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rmi\Documents\"/>
    </mc:Choice>
  </mc:AlternateContent>
  <xr:revisionPtr revIDLastSave="0" documentId="8_{48D5DD42-02D4-40F7-B2CE-08696ABAE3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J115" i="1" l="1"/>
  <c r="I115" i="1"/>
</calcChain>
</file>

<file path=xl/sharedStrings.xml><?xml version="1.0" encoding="utf-8"?>
<sst xmlns="http://schemas.openxmlformats.org/spreadsheetml/2006/main" count="408" uniqueCount="156">
  <si>
    <t>Strategy Tester Report</t>
  </si>
  <si>
    <t>EquitiBrokerageSC-Live (Build 5572)</t>
  </si>
  <si>
    <t>Settings</t>
  </si>
  <si>
    <t>Expert:</t>
  </si>
  <si>
    <t>Symbol:</t>
  </si>
  <si>
    <t>XAUUSD.sd</t>
  </si>
  <si>
    <t>Period:</t>
  </si>
  <si>
    <t>M15 (2024.10.01 - 2025.03.31)</t>
  </si>
  <si>
    <t>Inputs:</t>
  </si>
  <si>
    <t>Lots=1</t>
  </si>
  <si>
    <t>MaxWindow=5</t>
  </si>
  <si>
    <t>SL_Points=3</t>
  </si>
  <si>
    <t>TrailStep=2</t>
  </si>
  <si>
    <t>TrailMove=0.5</t>
  </si>
  <si>
    <t>Magic=20260201</t>
  </si>
  <si>
    <t>ConfirmationTF=16388</t>
  </si>
  <si>
    <t>Company:</t>
  </si>
  <si>
    <t>Equiti Brokerage (Seychelles) Limited</t>
  </si>
  <si>
    <t>Currency:</t>
  </si>
  <si>
    <t>USD</t>
  </si>
  <si>
    <t>Initial Deposit:</t>
  </si>
  <si>
    <t>Leverage:</t>
  </si>
  <si>
    <t>1:500</t>
  </si>
  <si>
    <t>Results</t>
  </si>
  <si>
    <t>History Quality:</t>
  </si>
  <si>
    <t>100%</t>
  </si>
  <si>
    <t>Bars:</t>
  </si>
  <si>
    <t>Ticks:</t>
  </si>
  <si>
    <t>Symbols:</t>
  </si>
  <si>
    <t>Total Net Profit:</t>
  </si>
  <si>
    <t>Balance Drawdown Absolute:</t>
  </si>
  <si>
    <t>Equity Drawdown Absolute:</t>
  </si>
  <si>
    <t>Gross Profit:</t>
  </si>
  <si>
    <t>Balance Drawdown Maximal:</t>
  </si>
  <si>
    <t>727.00 (24.83%)</t>
  </si>
  <si>
    <t>Equity Drawdown Maximal:</t>
  </si>
  <si>
    <t>1 180.00 (22.22%)</t>
  </si>
  <si>
    <t>Gross Loss:</t>
  </si>
  <si>
    <t>Balance Drawdown Relative:</t>
  </si>
  <si>
    <t>24.83% (727.00)</t>
  </si>
  <si>
    <t>Equity Drawdown Relative:</t>
  </si>
  <si>
    <t>85.37% (1 091.00)</t>
  </si>
  <si>
    <t>Profit Factor:</t>
  </si>
  <si>
    <t>Expected Payoff:</t>
  </si>
  <si>
    <t>Margin Level:</t>
  </si>
  <si>
    <t>35.23%</t>
  </si>
  <si>
    <t>Recovery Factor:</t>
  </si>
  <si>
    <t>Sharpe Ratio:</t>
  </si>
  <si>
    <t>Z-Score:</t>
  </si>
  <si>
    <t>0.11 (8.76%)</t>
  </si>
  <si>
    <t>AHPR:</t>
  </si>
  <si>
    <t>1.2157 (21.57%)</t>
  </si>
  <si>
    <t>LR Correlation:</t>
  </si>
  <si>
    <t>OnTester result:</t>
  </si>
  <si>
    <t>0</t>
  </si>
  <si>
    <t>GHPR:</t>
  </si>
  <si>
    <t>1.1799 (17.99%)</t>
  </si>
  <si>
    <t>LR Standard Error:</t>
  </si>
  <si>
    <t>Correlation (Profits,MFE):</t>
  </si>
  <si>
    <t>Correlation (Profits,MAE):</t>
  </si>
  <si>
    <t>Correlation (MFE,MAE):</t>
  </si>
  <si>
    <t>Minimal position holding time:</t>
  </si>
  <si>
    <t>0:56:39</t>
  </si>
  <si>
    <t>Maximal position holding time:</t>
  </si>
  <si>
    <t>16:04:42</t>
  </si>
  <si>
    <t>Average position holding time:</t>
  </si>
  <si>
    <t>4:36:08</t>
  </si>
  <si>
    <t>Total Trades:</t>
  </si>
  <si>
    <t>Short Trades (won %):</t>
  </si>
  <si>
    <t>7 (71.43%)</t>
  </si>
  <si>
    <t>Long Trades (won %):</t>
  </si>
  <si>
    <t>5 (60.00%)</t>
  </si>
  <si>
    <t>Total Deals:</t>
  </si>
  <si>
    <t>Profit Trades (% of total):</t>
  </si>
  <si>
    <t>8 (66.67%)</t>
  </si>
  <si>
    <t>Loss Trades (% of total):</t>
  </si>
  <si>
    <t>4 (33.33%)</t>
  </si>
  <si>
    <t>Largest profit trade:</t>
  </si>
  <si>
    <t>Largest loss trade:</t>
  </si>
  <si>
    <t>Average profit trade:</t>
  </si>
  <si>
    <t>Average loss trade:</t>
  </si>
  <si>
    <t>Maximum consecutive wins ($):</t>
  </si>
  <si>
    <t>5 (5 035.75)</t>
  </si>
  <si>
    <t>Maximum consecutive losses ($):</t>
  </si>
  <si>
    <t>2 (-727.00)</t>
  </si>
  <si>
    <t>Maximal consecutive profit (count):</t>
  </si>
  <si>
    <t>5 035.75 (5)</t>
  </si>
  <si>
    <t>Maximal consecutive loss (count):</t>
  </si>
  <si>
    <t>-727.00 (2)</t>
  </si>
  <si>
    <t>Average consecutive wins:</t>
  </si>
  <si>
    <t>Average consecutive losses:</t>
  </si>
  <si>
    <t>Orders</t>
  </si>
  <si>
    <t>Open Time</t>
  </si>
  <si>
    <t>Order</t>
  </si>
  <si>
    <t>Symbol</t>
  </si>
  <si>
    <t>Type</t>
  </si>
  <si>
    <t>Volume</t>
  </si>
  <si>
    <t>Price</t>
  </si>
  <si>
    <t>S / L</t>
  </si>
  <si>
    <t>T / P</t>
  </si>
  <si>
    <t>Time</t>
  </si>
  <si>
    <t>State</t>
  </si>
  <si>
    <t>Comment</t>
  </si>
  <si>
    <t>2024.10.15 12:27:00</t>
  </si>
  <si>
    <t>buy</t>
  </si>
  <si>
    <t>1 / 1</t>
  </si>
  <si>
    <t>filled</t>
  </si>
  <si>
    <t>2024.10.15 17:21:13</t>
  </si>
  <si>
    <t>sell</t>
  </si>
  <si>
    <t>tp 2661.13</t>
  </si>
  <si>
    <t>2024.10.28 07:39:00</t>
  </si>
  <si>
    <t>2024.10.28 09:16:28</t>
  </si>
  <si>
    <t>tp 2742.97</t>
  </si>
  <si>
    <t>2024.11.04 11:54:00</t>
  </si>
  <si>
    <t>2024.11.04 12:50:39</t>
  </si>
  <si>
    <t>sl 2738.69</t>
  </si>
  <si>
    <t>2024.11.04 16:39:00</t>
  </si>
  <si>
    <t>2024.11.04 18:03:42</t>
  </si>
  <si>
    <t>sl 2737.17</t>
  </si>
  <si>
    <t>2024.11.21 05:06:00</t>
  </si>
  <si>
    <t>2024.11.21 10:28:28</t>
  </si>
  <si>
    <t>tp 2666.72</t>
  </si>
  <si>
    <t>2024.12.05 21:42:00</t>
  </si>
  <si>
    <t>2024.12.06 03:08:28</t>
  </si>
  <si>
    <t>tp 2622.56</t>
  </si>
  <si>
    <t>2025.01.10 21:36:00</t>
  </si>
  <si>
    <t>2025.01.13 13:40:42</t>
  </si>
  <si>
    <t>tp 2677.02</t>
  </si>
  <si>
    <t>2025.01.16 23:30:00</t>
  </si>
  <si>
    <t>2025.01.17 12:41:39</t>
  </si>
  <si>
    <t>tp 2703.22</t>
  </si>
  <si>
    <t>2025.01.27 06:30:00</t>
  </si>
  <si>
    <t>2025.01.27 08:22:38</t>
  </si>
  <si>
    <t>tp 2751.55</t>
  </si>
  <si>
    <t>2025.02.11 06:30:00</t>
  </si>
  <si>
    <t>2025.02.11 08:03:39</t>
  </si>
  <si>
    <t>sl 2926.12</t>
  </si>
  <si>
    <t>2025.02.28 18:39:00</t>
  </si>
  <si>
    <t>2025.02.28 20:27:27</t>
  </si>
  <si>
    <t>tp 2841.20</t>
  </si>
  <si>
    <t>2025.03.13 11:18:00</t>
  </si>
  <si>
    <t>2025.03.13 12:18:36</t>
  </si>
  <si>
    <t>sl 2944.59</t>
  </si>
  <si>
    <t>Deals</t>
  </si>
  <si>
    <t>Deal</t>
  </si>
  <si>
    <t>Direction</t>
  </si>
  <si>
    <t>Commission</t>
  </si>
  <si>
    <t>Swap</t>
  </si>
  <si>
    <t>Profit</t>
  </si>
  <si>
    <t>Balance</t>
  </si>
  <si>
    <t>2024.10.01 00:00:00</t>
  </si>
  <si>
    <t>balance</t>
  </si>
  <si>
    <t>in</t>
  </si>
  <si>
    <t>1</t>
  </si>
  <si>
    <t>out</t>
  </si>
  <si>
    <t xml:space="preserve">Phase-1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</si>
</sst>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\ ##0.00;\-#\ ##0.00;0.00;"/>
    <numFmt numFmtId="165" formatCode="#\ ##0;\-#\ ##0;0;"/>
    <numFmt numFmtId="166" formatCode="###0;\-###0;0;"/>
  </numFmts>
  <fonts count="5" x14ac:knownFonts="1">
    <font>
      <sz val="11"/>
      <color rgb="FF000000"/>
      <name val="Tahoma"/>
    </font>
    <font>
      <b/>
      <sz val="14"/>
      <color rgb="FF000000"/>
      <name val="Tahoma"/>
    </font>
    <font>
      <b/>
      <sz val="10"/>
      <color rgb="FF000000"/>
      <name val="Tahoma"/>
    </font>
    <font>
      <sz val="8"/>
      <color rgb="FF000000"/>
      <name val="Tahoma"/>
    </font>
    <font>
      <b/>
      <sz val="8"/>
      <color rgb="FF000000"/>
      <name val="Tahoma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E5F0FC"/>
      </patternFill>
    </fill>
    <fill>
      <patternFill patternType="solid">
        <fgColor rgb="FFF7F7F7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165" fontId="4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0" fontId="4" fillId="3" borderId="1" xfId="0" applyFont="1" applyFill="1" applyBorder="1" applyAlignment="1">
      <alignment horizontal="right" vertical="center"/>
    </xf>
    <xf numFmtId="0" fontId="3" fillId="4" borderId="0" xfId="0" applyFont="1" applyFill="1" applyAlignment="1">
      <alignment horizontal="right" vertical="center"/>
    </xf>
    <xf numFmtId="166" fontId="3" fillId="4" borderId="0" xfId="0" applyNumberFormat="1" applyFont="1" applyFill="1" applyAlignment="1">
      <alignment horizontal="right" vertical="center"/>
    </xf>
    <xf numFmtId="164" fontId="3" fillId="4" borderId="0" xfId="0" applyNumberFormat="1" applyFont="1" applyFill="1" applyAlignment="1">
      <alignment horizontal="right" vertical="center"/>
    </xf>
    <xf numFmtId="166" fontId="3" fillId="2" borderId="0" xfId="0" applyNumberFormat="1" applyFont="1" applyFill="1" applyAlignment="1">
      <alignment horizontal="right" vertical="center"/>
    </xf>
    <xf numFmtId="164" fontId="3" fillId="2" borderId="0" xfId="0" applyNumberFormat="1" applyFont="1" applyFill="1" applyAlignment="1">
      <alignment horizontal="right" vertical="center"/>
    </xf>
    <xf numFmtId="164" fontId="4" fillId="2" borderId="2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164" fontId="4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165" fontId="4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0" fontId="4" fillId="3" borderId="1" xfId="0" applyFont="1" applyFill="1" applyBorder="1" applyAlignment="1">
      <alignment horizontal="right" vertical="center"/>
    </xf>
    <xf numFmtId="0" fontId="3" fillId="4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rtl="0">
              <a:defRPr sz="1000" b="1">
                <a:latin typeface="Tahoma" pitchFamily="34" charset="0"/>
                <a:cs typeface="Tahoma" pitchFamily="34" charset="0"/>
              </a:defRPr>
            </a:pPr>
            <a:r>
              <a:rPr lang="en-US"/>
              <a:t>Balance graph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Balance</c:v>
          </c:tx>
          <c:marker>
            <c:symbol val="none"/>
          </c:marker>
          <c:cat>
            <c:strRef>
              <c:f>Sheet1!$A$90:$A$114</c:f>
              <c:strCache>
                <c:ptCount val="25"/>
                <c:pt idx="0">
                  <c:v>2024.10.01 00:00:00</c:v>
                </c:pt>
                <c:pt idx="1">
                  <c:v>2024.10.15 12:27:00</c:v>
                </c:pt>
                <c:pt idx="2">
                  <c:v>2024.10.15 17:21:13</c:v>
                </c:pt>
                <c:pt idx="3">
                  <c:v>2024.10.28 07:39:00</c:v>
                </c:pt>
                <c:pt idx="4">
                  <c:v>2024.10.28 09:16:28</c:v>
                </c:pt>
                <c:pt idx="5">
                  <c:v>2024.11.04 11:54:00</c:v>
                </c:pt>
                <c:pt idx="6">
                  <c:v>2024.11.04 12:50:39</c:v>
                </c:pt>
                <c:pt idx="7">
                  <c:v>2024.11.04 16:39:00</c:v>
                </c:pt>
                <c:pt idx="8">
                  <c:v>2024.11.04 18:03:42</c:v>
                </c:pt>
                <c:pt idx="9">
                  <c:v>2024.11.21 05:06:00</c:v>
                </c:pt>
                <c:pt idx="10">
                  <c:v>2024.11.21 10:28:28</c:v>
                </c:pt>
                <c:pt idx="11">
                  <c:v>2024.12.05 21:42:00</c:v>
                </c:pt>
                <c:pt idx="12">
                  <c:v>2024.12.06 03:08:28</c:v>
                </c:pt>
                <c:pt idx="13">
                  <c:v>2025.01.10 21:36:00</c:v>
                </c:pt>
                <c:pt idx="14">
                  <c:v>2025.01.13 13:40:42</c:v>
                </c:pt>
                <c:pt idx="15">
                  <c:v>2025.01.16 23:30:00</c:v>
                </c:pt>
                <c:pt idx="16">
                  <c:v>2025.01.17 12:41:39</c:v>
                </c:pt>
                <c:pt idx="17">
                  <c:v>2025.01.27 06:30:00</c:v>
                </c:pt>
                <c:pt idx="18">
                  <c:v>2025.01.27 08:22:38</c:v>
                </c:pt>
                <c:pt idx="19">
                  <c:v>2025.02.11 06:30:00</c:v>
                </c:pt>
                <c:pt idx="20">
                  <c:v>2025.02.11 08:03:39</c:v>
                </c:pt>
                <c:pt idx="21">
                  <c:v>2025.02.28 18:39:00</c:v>
                </c:pt>
                <c:pt idx="22">
                  <c:v>2025.02.28 20:27:27</c:v>
                </c:pt>
                <c:pt idx="23">
                  <c:v>2025.03.13 11:18:00</c:v>
                </c:pt>
                <c:pt idx="24">
                  <c:v>2025.03.13 12:18:36</c:v>
                </c:pt>
              </c:strCache>
            </c:strRef>
          </c:cat>
          <c:val>
            <c:numRef>
              <c:f>Sheet1!$L$90:$L$114</c:f>
              <c:numCache>
                <c:formatCode>#\ ##0.00;\-#\ ##0.00;0.00;</c:formatCode>
                <c:ptCount val="25"/>
                <c:pt idx="0">
                  <c:v>1000</c:v>
                </c:pt>
                <c:pt idx="1">
                  <c:v>1000</c:v>
                </c:pt>
                <c:pt idx="2">
                  <c:v>1717</c:v>
                </c:pt>
                <c:pt idx="3">
                  <c:v>1717</c:v>
                </c:pt>
                <c:pt idx="4">
                  <c:v>2928</c:v>
                </c:pt>
                <c:pt idx="5">
                  <c:v>2928</c:v>
                </c:pt>
                <c:pt idx="6">
                  <c:v>2426</c:v>
                </c:pt>
                <c:pt idx="7">
                  <c:v>2426</c:v>
                </c:pt>
                <c:pt idx="8">
                  <c:v>2201</c:v>
                </c:pt>
                <c:pt idx="9">
                  <c:v>2201</c:v>
                </c:pt>
                <c:pt idx="10">
                  <c:v>3633</c:v>
                </c:pt>
                <c:pt idx="11">
                  <c:v>3633</c:v>
                </c:pt>
                <c:pt idx="12">
                  <c:v>4519.25</c:v>
                </c:pt>
                <c:pt idx="13">
                  <c:v>4519.25</c:v>
                </c:pt>
                <c:pt idx="14">
                  <c:v>5570.5</c:v>
                </c:pt>
                <c:pt idx="15">
                  <c:v>5570.5</c:v>
                </c:pt>
                <c:pt idx="16">
                  <c:v>6564.75</c:v>
                </c:pt>
                <c:pt idx="17">
                  <c:v>6564.75</c:v>
                </c:pt>
                <c:pt idx="18">
                  <c:v>7236.75</c:v>
                </c:pt>
                <c:pt idx="19">
                  <c:v>7236.75</c:v>
                </c:pt>
                <c:pt idx="20">
                  <c:v>6521.75</c:v>
                </c:pt>
                <c:pt idx="21">
                  <c:v>6521.75</c:v>
                </c:pt>
                <c:pt idx="22">
                  <c:v>7538.75</c:v>
                </c:pt>
                <c:pt idx="23">
                  <c:v>7538.75</c:v>
                </c:pt>
                <c:pt idx="24">
                  <c:v>7277.75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BC-43DA-89E2-67251736FF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0901120"/>
        <c:axId val="110902656"/>
      </c:lineChart>
      <c:catAx>
        <c:axId val="110901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 rtl="0">
              <a:defRPr sz="800" b="0">
                <a:latin typeface="Tahoma" pitchFamily="34" charset="0"/>
                <a:cs typeface="Tahoma" pitchFamily="34" charset="0"/>
              </a:defRPr>
            </a:pPr>
            <a:endParaRPr lang="en-US"/>
          </a:p>
        </c:txPr>
        <c:crossAx val="110902656"/>
        <c:crosses val="autoZero"/>
        <c:auto val="1"/>
        <c:lblAlgn val="ctr"/>
        <c:lblOffset val="100"/>
        <c:noMultiLvlLbl val="0"/>
      </c:catAx>
      <c:valAx>
        <c:axId val="110902656"/>
        <c:scaling>
          <c:orientation val="minMax"/>
          <c:max val="8293"/>
          <c:min val="900"/>
        </c:scaling>
        <c:delete val="0"/>
        <c:axPos val="l"/>
        <c:majorGridlines/>
        <c:numFmt formatCode="#\ ##0.00;\-#\ ##0.00;0.00;" sourceLinked="1"/>
        <c:majorTickMark val="out"/>
        <c:minorTickMark val="none"/>
        <c:tickLblPos val="nextTo"/>
        <c:txPr>
          <a:bodyPr/>
          <a:lstStyle/>
          <a:p>
            <a:pPr rtl="0">
              <a:defRPr sz="800" b="0">
                <a:latin typeface="Tahoma" pitchFamily="34" charset="0"/>
                <a:cs typeface="Tahoma" pitchFamily="34" charset="0"/>
              </a:defRPr>
            </a:pPr>
            <a:endParaRPr lang="en-US"/>
          </a:p>
        </c:txPr>
        <c:crossAx val="11090112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" l="0.7" r="0.7" t="0.7" header="0.30000000000000004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0</xdr:rowOff>
    </xdr:from>
    <xdr:to>
      <xdr:col>13</xdr:col>
      <xdr:colOff>0</xdr:colOff>
      <xdr:row>60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5"/>
  <sheetViews>
    <sheetView tabSelected="1" workbookViewId="0">
      <selection activeCell="P12" sqref="P12"/>
    </sheetView>
  </sheetViews>
  <sheetFormatPr defaultRowHeight="15" customHeight="1" x14ac:dyDescent="0.25"/>
  <cols>
    <col min="1" max="1" width="13" bestFit="1" customWidth="1"/>
    <col min="2" max="2" width="7" bestFit="1" customWidth="1"/>
    <col min="3" max="4" width="9" bestFit="1" customWidth="1"/>
    <col min="5" max="7" width="8" bestFit="1" customWidth="1"/>
    <col min="8" max="9" width="10" bestFit="1" customWidth="1"/>
    <col min="10" max="11" width="8" bestFit="1" customWidth="1"/>
    <col min="12" max="12" width="9" bestFit="1" customWidth="1"/>
    <col min="13" max="13" width="8" bestFit="1" customWidth="1"/>
    <col min="14" max="14" width="1" bestFit="1" customWidth="1"/>
  </cols>
  <sheetData>
    <row r="1" spans="1:14" ht="25.05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5" customHeight="1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ht="25.05" customHeight="1" x14ac:dyDescent="0.25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15" customHeight="1" x14ac:dyDescent="0.25">
      <c r="A4" s="15" t="s">
        <v>3</v>
      </c>
      <c r="B4" s="15"/>
      <c r="C4" s="15"/>
      <c r="D4" s="16" t="s">
        <v>155</v>
      </c>
      <c r="E4" s="16"/>
      <c r="F4" s="16"/>
      <c r="G4" s="16"/>
      <c r="H4" s="16"/>
      <c r="I4" s="16"/>
      <c r="J4" s="16"/>
      <c r="K4" s="16"/>
      <c r="L4" s="16"/>
      <c r="M4" s="16"/>
      <c r="N4" s="16"/>
    </row>
    <row r="5" spans="1:14" ht="15" customHeight="1" x14ac:dyDescent="0.25">
      <c r="A5" s="15" t="s">
        <v>4</v>
      </c>
      <c r="B5" s="15"/>
      <c r="C5" s="15"/>
      <c r="D5" s="16" t="s">
        <v>5</v>
      </c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14" ht="15" customHeight="1" x14ac:dyDescent="0.25">
      <c r="A6" s="15" t="s">
        <v>6</v>
      </c>
      <c r="B6" s="15"/>
      <c r="C6" s="15"/>
      <c r="D6" s="16" t="s">
        <v>7</v>
      </c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15" customHeight="1" x14ac:dyDescent="0.25">
      <c r="A7" s="15" t="s">
        <v>8</v>
      </c>
      <c r="B7" s="15"/>
      <c r="C7" s="15"/>
      <c r="D7" s="16" t="s">
        <v>9</v>
      </c>
      <c r="E7" s="16"/>
      <c r="F7" s="16"/>
      <c r="G7" s="16"/>
      <c r="H7" s="16"/>
      <c r="I7" s="16"/>
      <c r="J7" s="16"/>
      <c r="K7" s="16"/>
      <c r="L7" s="16"/>
      <c r="M7" s="16"/>
      <c r="N7" s="16"/>
    </row>
    <row r="8" spans="1:14" ht="15" customHeight="1" x14ac:dyDescent="0.25">
      <c r="D8" s="16" t="s">
        <v>10</v>
      </c>
      <c r="E8" s="16"/>
      <c r="F8" s="16"/>
      <c r="G8" s="16"/>
      <c r="H8" s="16"/>
      <c r="I8" s="16"/>
      <c r="J8" s="16"/>
      <c r="K8" s="16"/>
      <c r="L8" s="16"/>
      <c r="M8" s="16"/>
      <c r="N8" s="16"/>
    </row>
    <row r="9" spans="1:14" ht="15" customHeight="1" x14ac:dyDescent="0.25">
      <c r="D9" s="16" t="s">
        <v>11</v>
      </c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14" ht="15" customHeight="1" x14ac:dyDescent="0.25">
      <c r="D10" s="16" t="s">
        <v>12</v>
      </c>
      <c r="E10" s="16"/>
      <c r="F10" s="16"/>
      <c r="G10" s="16"/>
      <c r="H10" s="16"/>
      <c r="I10" s="16"/>
      <c r="J10" s="16"/>
      <c r="K10" s="16"/>
      <c r="L10" s="16"/>
      <c r="M10" s="16"/>
      <c r="N10" s="16"/>
    </row>
    <row r="11" spans="1:14" ht="15" customHeight="1" x14ac:dyDescent="0.25">
      <c r="D11" s="16" t="s">
        <v>13</v>
      </c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spans="1:14" ht="15" customHeight="1" x14ac:dyDescent="0.25">
      <c r="D12" s="16" t="s">
        <v>14</v>
      </c>
      <c r="E12" s="16"/>
      <c r="F12" s="16"/>
      <c r="G12" s="16"/>
      <c r="H12" s="16"/>
      <c r="I12" s="16"/>
      <c r="J12" s="16"/>
      <c r="K12" s="16"/>
      <c r="L12" s="16"/>
      <c r="M12" s="16"/>
      <c r="N12" s="16"/>
    </row>
    <row r="13" spans="1:14" ht="15" customHeight="1" x14ac:dyDescent="0.25">
      <c r="D13" s="16" t="s">
        <v>15</v>
      </c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pans="1:14" ht="15" customHeight="1" x14ac:dyDescent="0.25">
      <c r="A14" s="15" t="s">
        <v>16</v>
      </c>
      <c r="B14" s="15"/>
      <c r="C14" s="15"/>
      <c r="D14" s="16" t="s">
        <v>17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spans="1:14" ht="15" customHeight="1" x14ac:dyDescent="0.25">
      <c r="A15" s="15" t="s">
        <v>18</v>
      </c>
      <c r="B15" s="15"/>
      <c r="C15" s="15"/>
      <c r="D15" s="16" t="s">
        <v>19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pans="1:14" ht="15" customHeight="1" x14ac:dyDescent="0.25">
      <c r="A16" s="15" t="s">
        <v>20</v>
      </c>
      <c r="B16" s="15"/>
      <c r="C16" s="15"/>
      <c r="D16" s="17">
        <v>1000</v>
      </c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spans="1:14" ht="15" customHeight="1" x14ac:dyDescent="0.25">
      <c r="A17" s="15" t="s">
        <v>21</v>
      </c>
      <c r="B17" s="15"/>
      <c r="C17" s="15"/>
      <c r="D17" s="16" t="s">
        <v>22</v>
      </c>
      <c r="E17" s="16"/>
      <c r="F17" s="16"/>
      <c r="G17" s="16"/>
      <c r="H17" s="16"/>
      <c r="I17" s="16"/>
      <c r="J17" s="16"/>
      <c r="K17" s="16"/>
      <c r="L17" s="16"/>
      <c r="M17" s="16"/>
      <c r="N17" s="16"/>
    </row>
    <row r="18" spans="1:14" ht="25.05" customHeight="1" x14ac:dyDescent="0.25">
      <c r="A18" s="14" t="s">
        <v>23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</row>
    <row r="19" spans="1:14" ht="15" customHeight="1" x14ac:dyDescent="0.25">
      <c r="A19" s="15" t="s">
        <v>24</v>
      </c>
      <c r="B19" s="15"/>
      <c r="C19" s="15"/>
      <c r="D19" s="2" t="s">
        <v>25</v>
      </c>
    </row>
    <row r="20" spans="1:14" ht="15" customHeight="1" x14ac:dyDescent="0.25">
      <c r="A20" s="15" t="s">
        <v>26</v>
      </c>
      <c r="B20" s="15"/>
      <c r="C20" s="15"/>
      <c r="D20" s="3">
        <v>11632</v>
      </c>
      <c r="E20" s="15" t="s">
        <v>27</v>
      </c>
      <c r="F20" s="15"/>
      <c r="G20" s="15"/>
      <c r="H20" s="3">
        <v>40749534</v>
      </c>
      <c r="I20" s="15" t="s">
        <v>28</v>
      </c>
      <c r="J20" s="15"/>
      <c r="K20" s="15"/>
      <c r="L20" s="19">
        <v>1</v>
      </c>
      <c r="M20" s="19"/>
      <c r="N20" s="19"/>
    </row>
    <row r="21" spans="1:14" ht="15" customHeight="1" x14ac:dyDescent="0.25">
      <c r="A21" s="15" t="s">
        <v>29</v>
      </c>
      <c r="B21" s="15"/>
      <c r="C21" s="15"/>
      <c r="D21" s="4">
        <v>6277.75</v>
      </c>
      <c r="E21" s="15" t="s">
        <v>30</v>
      </c>
      <c r="F21" s="15"/>
      <c r="G21" s="15"/>
      <c r="H21" s="4">
        <v>0</v>
      </c>
      <c r="I21" s="15" t="s">
        <v>31</v>
      </c>
      <c r="J21" s="15"/>
      <c r="K21" s="15"/>
      <c r="L21" s="20">
        <v>813</v>
      </c>
      <c r="M21" s="20"/>
      <c r="N21" s="20"/>
    </row>
    <row r="22" spans="1:14" ht="15" customHeight="1" x14ac:dyDescent="0.25">
      <c r="A22" s="15" t="s">
        <v>32</v>
      </c>
      <c r="B22" s="15"/>
      <c r="C22" s="15"/>
      <c r="D22" s="4">
        <v>7980.75</v>
      </c>
      <c r="E22" s="15" t="s">
        <v>33</v>
      </c>
      <c r="F22" s="15"/>
      <c r="G22" s="15"/>
      <c r="H22" s="2" t="s">
        <v>34</v>
      </c>
      <c r="I22" s="15" t="s">
        <v>35</v>
      </c>
      <c r="J22" s="15"/>
      <c r="K22" s="15"/>
      <c r="L22" s="18" t="s">
        <v>36</v>
      </c>
      <c r="M22" s="18"/>
      <c r="N22" s="18"/>
    </row>
    <row r="23" spans="1:14" ht="15" customHeight="1" x14ac:dyDescent="0.25">
      <c r="A23" s="15" t="s">
        <v>37</v>
      </c>
      <c r="B23" s="15"/>
      <c r="C23" s="15"/>
      <c r="D23" s="4">
        <v>-1703</v>
      </c>
      <c r="E23" s="15" t="s">
        <v>38</v>
      </c>
      <c r="F23" s="15"/>
      <c r="G23" s="15"/>
      <c r="H23" s="2" t="s">
        <v>39</v>
      </c>
      <c r="I23" s="15" t="s">
        <v>40</v>
      </c>
      <c r="J23" s="15"/>
      <c r="K23" s="15"/>
      <c r="L23" s="18" t="s">
        <v>41</v>
      </c>
      <c r="M23" s="18"/>
      <c r="N23" s="18"/>
    </row>
    <row r="25" spans="1:14" ht="15" customHeight="1" x14ac:dyDescent="0.25">
      <c r="A25" s="15" t="s">
        <v>42</v>
      </c>
      <c r="B25" s="15"/>
      <c r="C25" s="15"/>
      <c r="D25" s="20">
        <v>4.6862890000000004</v>
      </c>
      <c r="E25" s="15" t="s">
        <v>43</v>
      </c>
      <c r="F25" s="15"/>
      <c r="G25" s="15"/>
      <c r="H25" s="20">
        <v>523.14583300000004</v>
      </c>
      <c r="I25" s="15" t="s">
        <v>44</v>
      </c>
      <c r="J25" s="15"/>
      <c r="K25" s="15"/>
      <c r="L25" s="18" t="s">
        <v>45</v>
      </c>
      <c r="M25" s="18"/>
      <c r="N25" s="18"/>
    </row>
    <row r="26" spans="1:14" ht="15" customHeight="1" x14ac:dyDescent="0.25">
      <c r="A26" s="15" t="s">
        <v>46</v>
      </c>
      <c r="B26" s="15"/>
      <c r="C26" s="15"/>
      <c r="D26" s="20">
        <v>5.3201270000000003</v>
      </c>
      <c r="E26" s="15" t="s">
        <v>47</v>
      </c>
      <c r="F26" s="15"/>
      <c r="G26" s="15"/>
      <c r="H26" s="20">
        <v>3.148603</v>
      </c>
      <c r="I26" s="15" t="s">
        <v>48</v>
      </c>
      <c r="J26" s="15"/>
      <c r="K26" s="15"/>
      <c r="L26" s="18" t="s">
        <v>49</v>
      </c>
      <c r="M26" s="18"/>
      <c r="N26" s="18"/>
    </row>
    <row r="27" spans="1:14" ht="15" customHeight="1" x14ac:dyDescent="0.25">
      <c r="A27" s="15" t="s">
        <v>50</v>
      </c>
      <c r="B27" s="15"/>
      <c r="C27" s="15"/>
      <c r="D27" s="18" t="s">
        <v>51</v>
      </c>
      <c r="E27" s="15" t="s">
        <v>52</v>
      </c>
      <c r="F27" s="15"/>
      <c r="G27" s="15"/>
      <c r="H27" s="20">
        <v>0.96176099999999998</v>
      </c>
      <c r="I27" s="15" t="s">
        <v>53</v>
      </c>
      <c r="J27" s="15"/>
      <c r="K27" s="15"/>
      <c r="L27" s="18" t="s">
        <v>54</v>
      </c>
      <c r="M27" s="18"/>
      <c r="N27" s="18"/>
    </row>
    <row r="28" spans="1:14" ht="15" customHeight="1" x14ac:dyDescent="0.25">
      <c r="A28" s="15" t="s">
        <v>55</v>
      </c>
      <c r="B28" s="15"/>
      <c r="C28" s="15"/>
      <c r="D28" s="18" t="s">
        <v>56</v>
      </c>
      <c r="E28" s="15" t="s">
        <v>57</v>
      </c>
      <c r="F28" s="15"/>
      <c r="G28" s="15"/>
      <c r="H28" s="20">
        <v>652.66426899999999</v>
      </c>
    </row>
    <row r="30" spans="1:14" ht="15" customHeight="1" x14ac:dyDescent="0.25">
      <c r="A30" s="15" t="s">
        <v>58</v>
      </c>
      <c r="B30" s="15"/>
      <c r="C30" s="15"/>
      <c r="D30" s="20">
        <v>0.90979900000000002</v>
      </c>
      <c r="E30" s="15" t="s">
        <v>59</v>
      </c>
      <c r="F30" s="15"/>
      <c r="G30" s="15"/>
      <c r="H30" s="20">
        <v>0.35867700000000002</v>
      </c>
      <c r="I30" s="15" t="s">
        <v>60</v>
      </c>
      <c r="J30" s="15"/>
      <c r="K30" s="15"/>
      <c r="L30" s="20">
        <v>0.358047</v>
      </c>
      <c r="M30" s="20"/>
      <c r="N30" s="20"/>
    </row>
    <row r="31" spans="1:14" ht="15" customHeight="1" x14ac:dyDescent="0.25">
      <c r="A31" s="15" t="s">
        <v>61</v>
      </c>
      <c r="B31" s="15"/>
      <c r="C31" s="15"/>
      <c r="D31" s="18" t="s">
        <v>62</v>
      </c>
      <c r="E31" s="15" t="s">
        <v>63</v>
      </c>
      <c r="F31" s="15"/>
      <c r="G31" s="15"/>
      <c r="H31" s="18" t="s">
        <v>64</v>
      </c>
      <c r="I31" s="15" t="s">
        <v>65</v>
      </c>
      <c r="J31" s="15"/>
      <c r="K31" s="15"/>
      <c r="L31" s="18" t="s">
        <v>66</v>
      </c>
      <c r="M31" s="18"/>
      <c r="N31" s="18"/>
    </row>
    <row r="33" spans="1:14" ht="15" customHeight="1" x14ac:dyDescent="0.25">
      <c r="A33" s="15" t="s">
        <v>67</v>
      </c>
      <c r="B33" s="15"/>
      <c r="C33" s="15"/>
      <c r="D33" s="19">
        <v>12</v>
      </c>
      <c r="E33" s="15" t="s">
        <v>68</v>
      </c>
      <c r="F33" s="15"/>
      <c r="G33" s="15"/>
      <c r="H33" s="18" t="s">
        <v>69</v>
      </c>
      <c r="I33" s="15" t="s">
        <v>70</v>
      </c>
      <c r="J33" s="15"/>
      <c r="K33" s="15"/>
      <c r="L33" s="18" t="s">
        <v>71</v>
      </c>
      <c r="M33" s="18"/>
      <c r="N33" s="18"/>
    </row>
    <row r="34" spans="1:14" ht="15" customHeight="1" x14ac:dyDescent="0.25">
      <c r="A34" s="15" t="s">
        <v>72</v>
      </c>
      <c r="B34" s="15"/>
      <c r="C34" s="15"/>
      <c r="D34" s="19">
        <v>24</v>
      </c>
      <c r="E34" s="15" t="s">
        <v>73</v>
      </c>
      <c r="F34" s="15"/>
      <c r="G34" s="15"/>
      <c r="H34" s="18" t="s">
        <v>74</v>
      </c>
      <c r="I34" s="15" t="s">
        <v>75</v>
      </c>
      <c r="J34" s="15"/>
      <c r="K34" s="15"/>
      <c r="L34" s="18" t="s">
        <v>76</v>
      </c>
      <c r="M34" s="18"/>
      <c r="N34" s="18"/>
    </row>
    <row r="35" spans="1:14" ht="15" customHeight="1" x14ac:dyDescent="0.25">
      <c r="E35" s="15" t="s">
        <v>77</v>
      </c>
      <c r="F35" s="15"/>
      <c r="G35" s="15"/>
      <c r="H35" s="20">
        <v>1432</v>
      </c>
      <c r="I35" s="15" t="s">
        <v>78</v>
      </c>
      <c r="J35" s="15"/>
      <c r="K35" s="15"/>
      <c r="L35" s="20">
        <v>-715</v>
      </c>
      <c r="M35" s="20"/>
      <c r="N35" s="20"/>
    </row>
    <row r="36" spans="1:14" ht="15" customHeight="1" x14ac:dyDescent="0.25">
      <c r="E36" s="15" t="s">
        <v>79</v>
      </c>
      <c r="F36" s="15"/>
      <c r="G36" s="15"/>
      <c r="H36" s="20">
        <v>997.59375</v>
      </c>
      <c r="I36" s="15" t="s">
        <v>80</v>
      </c>
      <c r="J36" s="15"/>
      <c r="K36" s="15"/>
      <c r="L36" s="20">
        <v>-425.75</v>
      </c>
      <c r="M36" s="20"/>
      <c r="N36" s="20"/>
    </row>
    <row r="37" spans="1:14" ht="15" customHeight="1" x14ac:dyDescent="0.25">
      <c r="E37" s="15" t="s">
        <v>81</v>
      </c>
      <c r="F37" s="15"/>
      <c r="G37" s="15"/>
      <c r="H37" s="18" t="s">
        <v>82</v>
      </c>
      <c r="I37" s="15" t="s">
        <v>83</v>
      </c>
      <c r="J37" s="15"/>
      <c r="K37" s="15"/>
      <c r="L37" s="18" t="s">
        <v>84</v>
      </c>
      <c r="M37" s="18"/>
      <c r="N37" s="18"/>
    </row>
    <row r="38" spans="1:14" ht="15" customHeight="1" x14ac:dyDescent="0.25">
      <c r="E38" s="15" t="s">
        <v>85</v>
      </c>
      <c r="F38" s="15"/>
      <c r="G38" s="15"/>
      <c r="H38" s="18" t="s">
        <v>86</v>
      </c>
      <c r="I38" s="15" t="s">
        <v>87</v>
      </c>
      <c r="J38" s="15"/>
      <c r="K38" s="15"/>
      <c r="L38" s="18" t="s">
        <v>88</v>
      </c>
      <c r="M38" s="18"/>
      <c r="N38" s="18"/>
    </row>
    <row r="39" spans="1:14" ht="15" customHeight="1" x14ac:dyDescent="0.25">
      <c r="E39" s="15" t="s">
        <v>89</v>
      </c>
      <c r="F39" s="15"/>
      <c r="G39" s="15"/>
      <c r="H39" s="19">
        <v>3</v>
      </c>
      <c r="I39" s="15" t="s">
        <v>90</v>
      </c>
      <c r="J39" s="15"/>
      <c r="K39" s="15"/>
      <c r="L39" s="19">
        <v>1</v>
      </c>
      <c r="M39" s="19"/>
      <c r="N39" s="19"/>
    </row>
    <row r="62" spans="1:14" ht="19.95" customHeight="1" x14ac:dyDescent="0.25">
      <c r="A62" s="14" t="s">
        <v>91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4" ht="19.95" customHeight="1" x14ac:dyDescent="0.25">
      <c r="A63" s="5" t="s">
        <v>92</v>
      </c>
      <c r="B63" s="5" t="s">
        <v>93</v>
      </c>
      <c r="C63" s="5" t="s">
        <v>94</v>
      </c>
      <c r="D63" s="5" t="s">
        <v>95</v>
      </c>
      <c r="E63" s="21" t="s">
        <v>96</v>
      </c>
      <c r="F63" s="21"/>
      <c r="G63" s="5" t="s">
        <v>97</v>
      </c>
      <c r="H63" s="5" t="s">
        <v>98</v>
      </c>
      <c r="I63" s="5" t="s">
        <v>99</v>
      </c>
      <c r="J63" s="21" t="s">
        <v>100</v>
      </c>
      <c r="K63" s="21"/>
      <c r="L63" s="5" t="s">
        <v>101</v>
      </c>
      <c r="M63" s="21" t="s">
        <v>102</v>
      </c>
      <c r="N63" s="21"/>
    </row>
    <row r="64" spans="1:14" ht="15" customHeight="1" x14ac:dyDescent="0.25">
      <c r="A64" s="6" t="s">
        <v>103</v>
      </c>
      <c r="B64" s="7">
        <v>2</v>
      </c>
      <c r="C64" s="6" t="s">
        <v>5</v>
      </c>
      <c r="D64" s="6" t="s">
        <v>104</v>
      </c>
      <c r="E64" s="22" t="s">
        <v>105</v>
      </c>
      <c r="F64" s="22"/>
      <c r="G64" s="8">
        <v>0</v>
      </c>
      <c r="H64" s="8">
        <v>2643.13</v>
      </c>
      <c r="I64" s="8">
        <v>2661.13</v>
      </c>
      <c r="J64" s="22" t="s">
        <v>103</v>
      </c>
      <c r="K64" s="22"/>
      <c r="L64" s="6" t="s">
        <v>106</v>
      </c>
      <c r="M64" s="22"/>
      <c r="N64" s="22"/>
    </row>
    <row r="65" spans="1:14" ht="15" customHeight="1" x14ac:dyDescent="0.25">
      <c r="A65" s="1" t="s">
        <v>107</v>
      </c>
      <c r="B65" s="9">
        <v>3</v>
      </c>
      <c r="C65" s="1" t="s">
        <v>5</v>
      </c>
      <c r="D65" s="1" t="s">
        <v>108</v>
      </c>
      <c r="E65" s="15" t="s">
        <v>105</v>
      </c>
      <c r="F65" s="15"/>
      <c r="G65" s="10">
        <v>0</v>
      </c>
      <c r="H65" s="1"/>
      <c r="I65" s="1"/>
      <c r="J65" s="15" t="s">
        <v>107</v>
      </c>
      <c r="K65" s="15"/>
      <c r="L65" s="1" t="s">
        <v>106</v>
      </c>
      <c r="M65" s="15" t="s">
        <v>109</v>
      </c>
      <c r="N65" s="15"/>
    </row>
    <row r="66" spans="1:14" ht="15" customHeight="1" x14ac:dyDescent="0.25">
      <c r="A66" s="6" t="s">
        <v>110</v>
      </c>
      <c r="B66" s="7">
        <v>4</v>
      </c>
      <c r="C66" s="6" t="s">
        <v>5</v>
      </c>
      <c r="D66" s="6" t="s">
        <v>104</v>
      </c>
      <c r="E66" s="22" t="s">
        <v>105</v>
      </c>
      <c r="F66" s="22"/>
      <c r="G66" s="8">
        <v>0</v>
      </c>
      <c r="H66" s="8">
        <v>2724.97</v>
      </c>
      <c r="I66" s="8">
        <v>2742.97</v>
      </c>
      <c r="J66" s="22" t="s">
        <v>110</v>
      </c>
      <c r="K66" s="22"/>
      <c r="L66" s="6" t="s">
        <v>106</v>
      </c>
      <c r="M66" s="22"/>
      <c r="N66" s="22"/>
    </row>
    <row r="67" spans="1:14" ht="15" customHeight="1" x14ac:dyDescent="0.25">
      <c r="A67" s="1" t="s">
        <v>111</v>
      </c>
      <c r="B67" s="9">
        <v>5</v>
      </c>
      <c r="C67" s="1" t="s">
        <v>5</v>
      </c>
      <c r="D67" s="1" t="s">
        <v>108</v>
      </c>
      <c r="E67" s="15" t="s">
        <v>105</v>
      </c>
      <c r="F67" s="15"/>
      <c r="G67" s="10">
        <v>0</v>
      </c>
      <c r="H67" s="1"/>
      <c r="I67" s="1"/>
      <c r="J67" s="15" t="s">
        <v>111</v>
      </c>
      <c r="K67" s="15"/>
      <c r="L67" s="1" t="s">
        <v>106</v>
      </c>
      <c r="M67" s="15" t="s">
        <v>112</v>
      </c>
      <c r="N67" s="15"/>
    </row>
    <row r="68" spans="1:14" ht="15" customHeight="1" x14ac:dyDescent="0.25">
      <c r="A68" s="6" t="s">
        <v>113</v>
      </c>
      <c r="B68" s="7">
        <v>6</v>
      </c>
      <c r="C68" s="6" t="s">
        <v>5</v>
      </c>
      <c r="D68" s="6" t="s">
        <v>104</v>
      </c>
      <c r="E68" s="22" t="s">
        <v>105</v>
      </c>
      <c r="F68" s="22"/>
      <c r="G68" s="8">
        <v>0</v>
      </c>
      <c r="H68" s="8">
        <v>2738.19</v>
      </c>
      <c r="I68" s="8">
        <v>2756.19</v>
      </c>
      <c r="J68" s="22" t="s">
        <v>113</v>
      </c>
      <c r="K68" s="22"/>
      <c r="L68" s="6" t="s">
        <v>106</v>
      </c>
      <c r="M68" s="22"/>
      <c r="N68" s="22"/>
    </row>
    <row r="69" spans="1:14" ht="15" customHeight="1" x14ac:dyDescent="0.25">
      <c r="A69" s="1" t="s">
        <v>114</v>
      </c>
      <c r="B69" s="9">
        <v>7</v>
      </c>
      <c r="C69" s="1" t="s">
        <v>5</v>
      </c>
      <c r="D69" s="1" t="s">
        <v>108</v>
      </c>
      <c r="E69" s="15" t="s">
        <v>105</v>
      </c>
      <c r="F69" s="15"/>
      <c r="G69" s="10">
        <v>0</v>
      </c>
      <c r="H69" s="1"/>
      <c r="I69" s="1"/>
      <c r="J69" s="15" t="s">
        <v>114</v>
      </c>
      <c r="K69" s="15"/>
      <c r="L69" s="1" t="s">
        <v>106</v>
      </c>
      <c r="M69" s="15" t="s">
        <v>115</v>
      </c>
      <c r="N69" s="15"/>
    </row>
    <row r="70" spans="1:14" ht="15" customHeight="1" x14ac:dyDescent="0.25">
      <c r="A70" s="6" t="s">
        <v>116</v>
      </c>
      <c r="B70" s="7">
        <v>8</v>
      </c>
      <c r="C70" s="6" t="s">
        <v>5</v>
      </c>
      <c r="D70" s="6" t="s">
        <v>104</v>
      </c>
      <c r="E70" s="22" t="s">
        <v>105</v>
      </c>
      <c r="F70" s="22"/>
      <c r="G70" s="8">
        <v>0</v>
      </c>
      <c r="H70" s="8">
        <v>2736.17</v>
      </c>
      <c r="I70" s="8">
        <v>2754.17</v>
      </c>
      <c r="J70" s="22" t="s">
        <v>116</v>
      </c>
      <c r="K70" s="22"/>
      <c r="L70" s="6" t="s">
        <v>106</v>
      </c>
      <c r="M70" s="22"/>
      <c r="N70" s="22"/>
    </row>
    <row r="71" spans="1:14" ht="15" customHeight="1" x14ac:dyDescent="0.25">
      <c r="A71" s="1" t="s">
        <v>117</v>
      </c>
      <c r="B71" s="9">
        <v>9</v>
      </c>
      <c r="C71" s="1" t="s">
        <v>5</v>
      </c>
      <c r="D71" s="1" t="s">
        <v>108</v>
      </c>
      <c r="E71" s="15" t="s">
        <v>105</v>
      </c>
      <c r="F71" s="15"/>
      <c r="G71" s="10">
        <v>0</v>
      </c>
      <c r="H71" s="1"/>
      <c r="I71" s="1"/>
      <c r="J71" s="15" t="s">
        <v>117</v>
      </c>
      <c r="K71" s="15"/>
      <c r="L71" s="1" t="s">
        <v>106</v>
      </c>
      <c r="M71" s="15" t="s">
        <v>118</v>
      </c>
      <c r="N71" s="15"/>
    </row>
    <row r="72" spans="1:14" ht="15" customHeight="1" x14ac:dyDescent="0.25">
      <c r="A72" s="6" t="s">
        <v>119</v>
      </c>
      <c r="B72" s="7">
        <v>10</v>
      </c>
      <c r="C72" s="6" t="s">
        <v>5</v>
      </c>
      <c r="D72" s="6" t="s">
        <v>104</v>
      </c>
      <c r="E72" s="22" t="s">
        <v>105</v>
      </c>
      <c r="F72" s="22"/>
      <c r="G72" s="8">
        <v>0</v>
      </c>
      <c r="H72" s="8">
        <v>2648.72</v>
      </c>
      <c r="I72" s="8">
        <v>2666.72</v>
      </c>
      <c r="J72" s="22" t="s">
        <v>119</v>
      </c>
      <c r="K72" s="22"/>
      <c r="L72" s="6" t="s">
        <v>106</v>
      </c>
      <c r="M72" s="22"/>
      <c r="N72" s="22"/>
    </row>
    <row r="73" spans="1:14" ht="15" customHeight="1" x14ac:dyDescent="0.25">
      <c r="A73" s="1" t="s">
        <v>120</v>
      </c>
      <c r="B73" s="9">
        <v>11</v>
      </c>
      <c r="C73" s="1" t="s">
        <v>5</v>
      </c>
      <c r="D73" s="1" t="s">
        <v>108</v>
      </c>
      <c r="E73" s="15" t="s">
        <v>105</v>
      </c>
      <c r="F73" s="15"/>
      <c r="G73" s="10">
        <v>0</v>
      </c>
      <c r="H73" s="1"/>
      <c r="I73" s="1"/>
      <c r="J73" s="15" t="s">
        <v>120</v>
      </c>
      <c r="K73" s="15"/>
      <c r="L73" s="1" t="s">
        <v>106</v>
      </c>
      <c r="M73" s="15" t="s">
        <v>121</v>
      </c>
      <c r="N73" s="15"/>
    </row>
    <row r="74" spans="1:14" ht="15" customHeight="1" x14ac:dyDescent="0.25">
      <c r="A74" s="6" t="s">
        <v>122</v>
      </c>
      <c r="B74" s="7">
        <v>12</v>
      </c>
      <c r="C74" s="6" t="s">
        <v>5</v>
      </c>
      <c r="D74" s="6" t="s">
        <v>108</v>
      </c>
      <c r="E74" s="22" t="s">
        <v>105</v>
      </c>
      <c r="F74" s="22"/>
      <c r="G74" s="8">
        <v>0</v>
      </c>
      <c r="H74" s="8">
        <v>2640.56</v>
      </c>
      <c r="I74" s="8">
        <v>2622.56</v>
      </c>
      <c r="J74" s="22" t="s">
        <v>122</v>
      </c>
      <c r="K74" s="22"/>
      <c r="L74" s="6" t="s">
        <v>106</v>
      </c>
      <c r="M74" s="22"/>
      <c r="N74" s="22"/>
    </row>
    <row r="75" spans="1:14" ht="15" customHeight="1" x14ac:dyDescent="0.25">
      <c r="A75" s="1" t="s">
        <v>123</v>
      </c>
      <c r="B75" s="9">
        <v>13</v>
      </c>
      <c r="C75" s="1" t="s">
        <v>5</v>
      </c>
      <c r="D75" s="1" t="s">
        <v>104</v>
      </c>
      <c r="E75" s="15" t="s">
        <v>105</v>
      </c>
      <c r="F75" s="15"/>
      <c r="G75" s="10">
        <v>0</v>
      </c>
      <c r="H75" s="1"/>
      <c r="I75" s="1"/>
      <c r="J75" s="15" t="s">
        <v>123</v>
      </c>
      <c r="K75" s="15"/>
      <c r="L75" s="1" t="s">
        <v>106</v>
      </c>
      <c r="M75" s="15" t="s">
        <v>124</v>
      </c>
      <c r="N75" s="15"/>
    </row>
    <row r="76" spans="1:14" ht="15" customHeight="1" x14ac:dyDescent="0.25">
      <c r="A76" s="6" t="s">
        <v>125</v>
      </c>
      <c r="B76" s="7">
        <v>14</v>
      </c>
      <c r="C76" s="6" t="s">
        <v>5</v>
      </c>
      <c r="D76" s="6" t="s">
        <v>108</v>
      </c>
      <c r="E76" s="22" t="s">
        <v>105</v>
      </c>
      <c r="F76" s="22"/>
      <c r="G76" s="8">
        <v>0</v>
      </c>
      <c r="H76" s="8">
        <v>2695.02</v>
      </c>
      <c r="I76" s="8">
        <v>2677.02</v>
      </c>
      <c r="J76" s="22" t="s">
        <v>125</v>
      </c>
      <c r="K76" s="22"/>
      <c r="L76" s="6" t="s">
        <v>106</v>
      </c>
      <c r="M76" s="22"/>
      <c r="N76" s="22"/>
    </row>
    <row r="77" spans="1:14" ht="15" customHeight="1" x14ac:dyDescent="0.25">
      <c r="A77" s="1" t="s">
        <v>126</v>
      </c>
      <c r="B77" s="9">
        <v>15</v>
      </c>
      <c r="C77" s="1" t="s">
        <v>5</v>
      </c>
      <c r="D77" s="1" t="s">
        <v>104</v>
      </c>
      <c r="E77" s="15" t="s">
        <v>105</v>
      </c>
      <c r="F77" s="15"/>
      <c r="G77" s="10">
        <v>0</v>
      </c>
      <c r="H77" s="1"/>
      <c r="I77" s="1"/>
      <c r="J77" s="15" t="s">
        <v>126</v>
      </c>
      <c r="K77" s="15"/>
      <c r="L77" s="1" t="s">
        <v>106</v>
      </c>
      <c r="M77" s="15" t="s">
        <v>127</v>
      </c>
      <c r="N77" s="15"/>
    </row>
    <row r="78" spans="1:14" ht="15" customHeight="1" x14ac:dyDescent="0.25">
      <c r="A78" s="6" t="s">
        <v>128</v>
      </c>
      <c r="B78" s="7">
        <v>16</v>
      </c>
      <c r="C78" s="6" t="s">
        <v>5</v>
      </c>
      <c r="D78" s="6" t="s">
        <v>108</v>
      </c>
      <c r="E78" s="22" t="s">
        <v>105</v>
      </c>
      <c r="F78" s="22"/>
      <c r="G78" s="8">
        <v>0</v>
      </c>
      <c r="H78" s="8">
        <v>2721.22</v>
      </c>
      <c r="I78" s="8">
        <v>2703.22</v>
      </c>
      <c r="J78" s="22" t="s">
        <v>128</v>
      </c>
      <c r="K78" s="22"/>
      <c r="L78" s="6" t="s">
        <v>106</v>
      </c>
      <c r="M78" s="22"/>
      <c r="N78" s="22"/>
    </row>
    <row r="79" spans="1:14" ht="15" customHeight="1" x14ac:dyDescent="0.25">
      <c r="A79" s="1" t="s">
        <v>129</v>
      </c>
      <c r="B79" s="9">
        <v>17</v>
      </c>
      <c r="C79" s="1" t="s">
        <v>5</v>
      </c>
      <c r="D79" s="1" t="s">
        <v>104</v>
      </c>
      <c r="E79" s="15" t="s">
        <v>105</v>
      </c>
      <c r="F79" s="15"/>
      <c r="G79" s="10">
        <v>0</v>
      </c>
      <c r="H79" s="1"/>
      <c r="I79" s="1"/>
      <c r="J79" s="15" t="s">
        <v>129</v>
      </c>
      <c r="K79" s="15"/>
      <c r="L79" s="1" t="s">
        <v>106</v>
      </c>
      <c r="M79" s="15" t="s">
        <v>130</v>
      </c>
      <c r="N79" s="15"/>
    </row>
    <row r="80" spans="1:14" ht="15" customHeight="1" x14ac:dyDescent="0.25">
      <c r="A80" s="6" t="s">
        <v>131</v>
      </c>
      <c r="B80" s="7">
        <v>18</v>
      </c>
      <c r="C80" s="6" t="s">
        <v>5</v>
      </c>
      <c r="D80" s="6" t="s">
        <v>108</v>
      </c>
      <c r="E80" s="22" t="s">
        <v>105</v>
      </c>
      <c r="F80" s="22"/>
      <c r="G80" s="8">
        <v>0</v>
      </c>
      <c r="H80" s="8">
        <v>2769.55</v>
      </c>
      <c r="I80" s="8">
        <v>2751.55</v>
      </c>
      <c r="J80" s="22" t="s">
        <v>131</v>
      </c>
      <c r="K80" s="22"/>
      <c r="L80" s="6" t="s">
        <v>106</v>
      </c>
      <c r="M80" s="22"/>
      <c r="N80" s="22"/>
    </row>
    <row r="81" spans="1:14" ht="15" customHeight="1" x14ac:dyDescent="0.25">
      <c r="A81" s="1" t="s">
        <v>132</v>
      </c>
      <c r="B81" s="9">
        <v>19</v>
      </c>
      <c r="C81" s="1" t="s">
        <v>5</v>
      </c>
      <c r="D81" s="1" t="s">
        <v>104</v>
      </c>
      <c r="E81" s="15" t="s">
        <v>105</v>
      </c>
      <c r="F81" s="15"/>
      <c r="G81" s="10">
        <v>0</v>
      </c>
      <c r="H81" s="1"/>
      <c r="I81" s="1"/>
      <c r="J81" s="15" t="s">
        <v>132</v>
      </c>
      <c r="K81" s="15"/>
      <c r="L81" s="1" t="s">
        <v>106</v>
      </c>
      <c r="M81" s="15" t="s">
        <v>133</v>
      </c>
      <c r="N81" s="15"/>
    </row>
    <row r="82" spans="1:14" ht="15" customHeight="1" x14ac:dyDescent="0.25">
      <c r="A82" s="6" t="s">
        <v>134</v>
      </c>
      <c r="B82" s="7">
        <v>20</v>
      </c>
      <c r="C82" s="6" t="s">
        <v>5</v>
      </c>
      <c r="D82" s="6" t="s">
        <v>108</v>
      </c>
      <c r="E82" s="22" t="s">
        <v>105</v>
      </c>
      <c r="F82" s="22"/>
      <c r="G82" s="8">
        <v>0</v>
      </c>
      <c r="H82" s="8">
        <v>2931.62</v>
      </c>
      <c r="I82" s="8">
        <v>2913.62</v>
      </c>
      <c r="J82" s="22" t="s">
        <v>134</v>
      </c>
      <c r="K82" s="22"/>
      <c r="L82" s="6" t="s">
        <v>106</v>
      </c>
      <c r="M82" s="22"/>
      <c r="N82" s="22"/>
    </row>
    <row r="83" spans="1:14" ht="15" customHeight="1" x14ac:dyDescent="0.25">
      <c r="A83" s="1" t="s">
        <v>135</v>
      </c>
      <c r="B83" s="9">
        <v>21</v>
      </c>
      <c r="C83" s="1" t="s">
        <v>5</v>
      </c>
      <c r="D83" s="1" t="s">
        <v>104</v>
      </c>
      <c r="E83" s="15" t="s">
        <v>105</v>
      </c>
      <c r="F83" s="15"/>
      <c r="G83" s="10">
        <v>0</v>
      </c>
      <c r="H83" s="1"/>
      <c r="I83" s="1"/>
      <c r="J83" s="15" t="s">
        <v>135</v>
      </c>
      <c r="K83" s="15"/>
      <c r="L83" s="1" t="s">
        <v>106</v>
      </c>
      <c r="M83" s="15" t="s">
        <v>136</v>
      </c>
      <c r="N83" s="15"/>
    </row>
    <row r="84" spans="1:14" ht="15" customHeight="1" x14ac:dyDescent="0.25">
      <c r="A84" s="6" t="s">
        <v>137</v>
      </c>
      <c r="B84" s="7">
        <v>22</v>
      </c>
      <c r="C84" s="6" t="s">
        <v>5</v>
      </c>
      <c r="D84" s="6" t="s">
        <v>108</v>
      </c>
      <c r="E84" s="22" t="s">
        <v>105</v>
      </c>
      <c r="F84" s="22"/>
      <c r="G84" s="8">
        <v>0</v>
      </c>
      <c r="H84" s="8">
        <v>2859.2</v>
      </c>
      <c r="I84" s="8">
        <v>2841.2</v>
      </c>
      <c r="J84" s="22" t="s">
        <v>137</v>
      </c>
      <c r="K84" s="22"/>
      <c r="L84" s="6" t="s">
        <v>106</v>
      </c>
      <c r="M84" s="22"/>
      <c r="N84" s="22"/>
    </row>
    <row r="85" spans="1:14" ht="15" customHeight="1" x14ac:dyDescent="0.25">
      <c r="A85" s="1" t="s">
        <v>138</v>
      </c>
      <c r="B85" s="9">
        <v>23</v>
      </c>
      <c r="C85" s="1" t="s">
        <v>5</v>
      </c>
      <c r="D85" s="1" t="s">
        <v>104</v>
      </c>
      <c r="E85" s="15" t="s">
        <v>105</v>
      </c>
      <c r="F85" s="15"/>
      <c r="G85" s="10">
        <v>0</v>
      </c>
      <c r="H85" s="1"/>
      <c r="I85" s="1"/>
      <c r="J85" s="15" t="s">
        <v>138</v>
      </c>
      <c r="K85" s="15"/>
      <c r="L85" s="1" t="s">
        <v>106</v>
      </c>
      <c r="M85" s="15" t="s">
        <v>139</v>
      </c>
      <c r="N85" s="15"/>
    </row>
    <row r="86" spans="1:14" ht="15" customHeight="1" x14ac:dyDescent="0.25">
      <c r="A86" s="6" t="s">
        <v>140</v>
      </c>
      <c r="B86" s="7">
        <v>24</v>
      </c>
      <c r="C86" s="6" t="s">
        <v>5</v>
      </c>
      <c r="D86" s="6" t="s">
        <v>108</v>
      </c>
      <c r="E86" s="22" t="s">
        <v>105</v>
      </c>
      <c r="F86" s="22"/>
      <c r="G86" s="8">
        <v>0</v>
      </c>
      <c r="H86" s="8">
        <v>2946.09</v>
      </c>
      <c r="I86" s="8">
        <v>2928.09</v>
      </c>
      <c r="J86" s="22" t="s">
        <v>140</v>
      </c>
      <c r="K86" s="22"/>
      <c r="L86" s="6" t="s">
        <v>106</v>
      </c>
      <c r="M86" s="22"/>
      <c r="N86" s="22"/>
    </row>
    <row r="87" spans="1:14" ht="15" customHeight="1" x14ac:dyDescent="0.25">
      <c r="A87" s="1" t="s">
        <v>141</v>
      </c>
      <c r="B87" s="9">
        <v>25</v>
      </c>
      <c r="C87" s="1" t="s">
        <v>5</v>
      </c>
      <c r="D87" s="1" t="s">
        <v>104</v>
      </c>
      <c r="E87" s="15" t="s">
        <v>105</v>
      </c>
      <c r="F87" s="15"/>
      <c r="G87" s="10">
        <v>0</v>
      </c>
      <c r="H87" s="1"/>
      <c r="I87" s="1"/>
      <c r="J87" s="15" t="s">
        <v>141</v>
      </c>
      <c r="K87" s="15"/>
      <c r="L87" s="1" t="s">
        <v>106</v>
      </c>
      <c r="M87" s="15" t="s">
        <v>142</v>
      </c>
      <c r="N87" s="15"/>
    </row>
    <row r="88" spans="1:14" ht="19.95" customHeight="1" x14ac:dyDescent="0.25">
      <c r="A88" s="23" t="s">
        <v>143</v>
      </c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</row>
    <row r="89" spans="1:14" ht="19.95" customHeight="1" x14ac:dyDescent="0.25">
      <c r="A89" s="5" t="s">
        <v>100</v>
      </c>
      <c r="B89" s="5" t="s">
        <v>144</v>
      </c>
      <c r="C89" s="5" t="s">
        <v>94</v>
      </c>
      <c r="D89" s="5" t="s">
        <v>95</v>
      </c>
      <c r="E89" s="5" t="s">
        <v>145</v>
      </c>
      <c r="F89" s="5" t="s">
        <v>96</v>
      </c>
      <c r="G89" s="5" t="s">
        <v>97</v>
      </c>
      <c r="H89" s="5" t="s">
        <v>93</v>
      </c>
      <c r="I89" s="5" t="s">
        <v>146</v>
      </c>
      <c r="J89" s="5" t="s">
        <v>147</v>
      </c>
      <c r="K89" s="5" t="s">
        <v>148</v>
      </c>
      <c r="L89" s="5" t="s">
        <v>149</v>
      </c>
      <c r="M89" s="21" t="s">
        <v>102</v>
      </c>
      <c r="N89" s="21"/>
    </row>
    <row r="90" spans="1:14" ht="15" customHeight="1" x14ac:dyDescent="0.25">
      <c r="A90" s="6" t="s">
        <v>150</v>
      </c>
      <c r="B90" s="7">
        <v>1</v>
      </c>
      <c r="C90" s="6"/>
      <c r="D90" s="6" t="s">
        <v>151</v>
      </c>
      <c r="E90" s="6"/>
      <c r="F90" s="6"/>
      <c r="G90" s="6"/>
      <c r="H90" s="6"/>
      <c r="I90" s="8">
        <v>0</v>
      </c>
      <c r="J90" s="8">
        <v>0</v>
      </c>
      <c r="K90" s="8">
        <v>1000</v>
      </c>
      <c r="L90" s="8">
        <v>1000</v>
      </c>
      <c r="M90" s="22"/>
      <c r="N90" s="22"/>
    </row>
    <row r="91" spans="1:14" ht="15" customHeight="1" x14ac:dyDescent="0.25">
      <c r="A91" s="1" t="s">
        <v>103</v>
      </c>
      <c r="B91" s="9">
        <v>2</v>
      </c>
      <c r="C91" s="1" t="s">
        <v>5</v>
      </c>
      <c r="D91" s="1" t="s">
        <v>104</v>
      </c>
      <c r="E91" s="1" t="s">
        <v>152</v>
      </c>
      <c r="F91" s="1" t="s">
        <v>153</v>
      </c>
      <c r="G91" s="10">
        <v>2653.98</v>
      </c>
      <c r="H91" s="9">
        <v>2</v>
      </c>
      <c r="I91" s="10">
        <v>0</v>
      </c>
      <c r="J91" s="10">
        <v>0</v>
      </c>
      <c r="K91" s="10">
        <v>0</v>
      </c>
      <c r="L91" s="10">
        <v>1000</v>
      </c>
      <c r="M91" s="15"/>
      <c r="N91" s="15"/>
    </row>
    <row r="92" spans="1:14" ht="15" customHeight="1" x14ac:dyDescent="0.25">
      <c r="A92" s="6" t="s">
        <v>107</v>
      </c>
      <c r="B92" s="7">
        <v>3</v>
      </c>
      <c r="C92" s="6" t="s">
        <v>5</v>
      </c>
      <c r="D92" s="6" t="s">
        <v>108</v>
      </c>
      <c r="E92" s="6" t="s">
        <v>154</v>
      </c>
      <c r="F92" s="6" t="s">
        <v>153</v>
      </c>
      <c r="G92" s="8">
        <v>2661.15</v>
      </c>
      <c r="H92" s="7">
        <v>3</v>
      </c>
      <c r="I92" s="8">
        <v>0</v>
      </c>
      <c r="J92" s="8">
        <v>0</v>
      </c>
      <c r="K92" s="8">
        <v>717</v>
      </c>
      <c r="L92" s="8">
        <v>1717</v>
      </c>
      <c r="M92" s="22" t="s">
        <v>109</v>
      </c>
      <c r="N92" s="22"/>
    </row>
    <row r="93" spans="1:14" ht="15" customHeight="1" x14ac:dyDescent="0.25">
      <c r="A93" s="1" t="s">
        <v>110</v>
      </c>
      <c r="B93" s="9">
        <v>4</v>
      </c>
      <c r="C93" s="1" t="s">
        <v>5</v>
      </c>
      <c r="D93" s="1" t="s">
        <v>104</v>
      </c>
      <c r="E93" s="1" t="s">
        <v>152</v>
      </c>
      <c r="F93" s="1" t="s">
        <v>153</v>
      </c>
      <c r="G93" s="10">
        <v>2730.86</v>
      </c>
      <c r="H93" s="9">
        <v>4</v>
      </c>
      <c r="I93" s="10">
        <v>0</v>
      </c>
      <c r="J93" s="10">
        <v>0</v>
      </c>
      <c r="K93" s="10">
        <v>0</v>
      </c>
      <c r="L93" s="10">
        <v>1717</v>
      </c>
      <c r="M93" s="15"/>
      <c r="N93" s="15"/>
    </row>
    <row r="94" spans="1:14" ht="15" customHeight="1" x14ac:dyDescent="0.25">
      <c r="A94" s="6" t="s">
        <v>111</v>
      </c>
      <c r="B94" s="7">
        <v>5</v>
      </c>
      <c r="C94" s="6" t="s">
        <v>5</v>
      </c>
      <c r="D94" s="6" t="s">
        <v>108</v>
      </c>
      <c r="E94" s="6" t="s">
        <v>154</v>
      </c>
      <c r="F94" s="6" t="s">
        <v>153</v>
      </c>
      <c r="G94" s="8">
        <v>2742.97</v>
      </c>
      <c r="H94" s="7">
        <v>5</v>
      </c>
      <c r="I94" s="8">
        <v>0</v>
      </c>
      <c r="J94" s="8">
        <v>0</v>
      </c>
      <c r="K94" s="8">
        <v>1211</v>
      </c>
      <c r="L94" s="8">
        <v>2928</v>
      </c>
      <c r="M94" s="22" t="s">
        <v>112</v>
      </c>
      <c r="N94" s="22"/>
    </row>
    <row r="95" spans="1:14" ht="15" customHeight="1" x14ac:dyDescent="0.25">
      <c r="A95" s="1" t="s">
        <v>113</v>
      </c>
      <c r="B95" s="9">
        <v>6</v>
      </c>
      <c r="C95" s="1" t="s">
        <v>5</v>
      </c>
      <c r="D95" s="1" t="s">
        <v>104</v>
      </c>
      <c r="E95" s="1" t="s">
        <v>152</v>
      </c>
      <c r="F95" s="1" t="s">
        <v>153</v>
      </c>
      <c r="G95" s="10">
        <v>2743.69</v>
      </c>
      <c r="H95" s="9">
        <v>6</v>
      </c>
      <c r="I95" s="10">
        <v>0</v>
      </c>
      <c r="J95" s="10">
        <v>0</v>
      </c>
      <c r="K95" s="10">
        <v>0</v>
      </c>
      <c r="L95" s="10">
        <v>2928</v>
      </c>
      <c r="M95" s="15"/>
      <c r="N95" s="15"/>
    </row>
    <row r="96" spans="1:14" ht="15" customHeight="1" x14ac:dyDescent="0.25">
      <c r="A96" s="6" t="s">
        <v>114</v>
      </c>
      <c r="B96" s="7">
        <v>7</v>
      </c>
      <c r="C96" s="6" t="s">
        <v>5</v>
      </c>
      <c r="D96" s="6" t="s">
        <v>108</v>
      </c>
      <c r="E96" s="6" t="s">
        <v>154</v>
      </c>
      <c r="F96" s="6" t="s">
        <v>153</v>
      </c>
      <c r="G96" s="8">
        <v>2738.67</v>
      </c>
      <c r="H96" s="7">
        <v>7</v>
      </c>
      <c r="I96" s="8">
        <v>0</v>
      </c>
      <c r="J96" s="8">
        <v>0</v>
      </c>
      <c r="K96" s="8">
        <v>-502</v>
      </c>
      <c r="L96" s="8">
        <v>2426</v>
      </c>
      <c r="M96" s="22" t="s">
        <v>115</v>
      </c>
      <c r="N96" s="22"/>
    </row>
    <row r="97" spans="1:14" ht="15" customHeight="1" x14ac:dyDescent="0.25">
      <c r="A97" s="1" t="s">
        <v>116</v>
      </c>
      <c r="B97" s="9">
        <v>8</v>
      </c>
      <c r="C97" s="1" t="s">
        <v>5</v>
      </c>
      <c r="D97" s="1" t="s">
        <v>104</v>
      </c>
      <c r="E97" s="1" t="s">
        <v>152</v>
      </c>
      <c r="F97" s="1" t="s">
        <v>153</v>
      </c>
      <c r="G97" s="10">
        <v>2739.41</v>
      </c>
      <c r="H97" s="9">
        <v>8</v>
      </c>
      <c r="I97" s="10">
        <v>0</v>
      </c>
      <c r="J97" s="10">
        <v>0</v>
      </c>
      <c r="K97" s="10">
        <v>0</v>
      </c>
      <c r="L97" s="10">
        <v>2426</v>
      </c>
      <c r="M97" s="15"/>
      <c r="N97" s="15"/>
    </row>
    <row r="98" spans="1:14" ht="15" customHeight="1" x14ac:dyDescent="0.25">
      <c r="A98" s="6" t="s">
        <v>117</v>
      </c>
      <c r="B98" s="7">
        <v>9</v>
      </c>
      <c r="C98" s="6" t="s">
        <v>5</v>
      </c>
      <c r="D98" s="6" t="s">
        <v>108</v>
      </c>
      <c r="E98" s="6" t="s">
        <v>154</v>
      </c>
      <c r="F98" s="6" t="s">
        <v>153</v>
      </c>
      <c r="G98" s="8">
        <v>2737.16</v>
      </c>
      <c r="H98" s="7">
        <v>9</v>
      </c>
      <c r="I98" s="8">
        <v>0</v>
      </c>
      <c r="J98" s="8">
        <v>0</v>
      </c>
      <c r="K98" s="8">
        <v>-225</v>
      </c>
      <c r="L98" s="8">
        <v>2201</v>
      </c>
      <c r="M98" s="22" t="s">
        <v>118</v>
      </c>
      <c r="N98" s="22"/>
    </row>
    <row r="99" spans="1:14" ht="15" customHeight="1" x14ac:dyDescent="0.25">
      <c r="A99" s="1" t="s">
        <v>119</v>
      </c>
      <c r="B99" s="9">
        <v>10</v>
      </c>
      <c r="C99" s="1" t="s">
        <v>5</v>
      </c>
      <c r="D99" s="1" t="s">
        <v>104</v>
      </c>
      <c r="E99" s="1" t="s">
        <v>152</v>
      </c>
      <c r="F99" s="1" t="s">
        <v>153</v>
      </c>
      <c r="G99" s="10">
        <v>2652.43</v>
      </c>
      <c r="H99" s="9">
        <v>10</v>
      </c>
      <c r="I99" s="10">
        <v>0</v>
      </c>
      <c r="J99" s="10">
        <v>0</v>
      </c>
      <c r="K99" s="10">
        <v>0</v>
      </c>
      <c r="L99" s="10">
        <v>2201</v>
      </c>
      <c r="M99" s="15"/>
      <c r="N99" s="15"/>
    </row>
    <row r="100" spans="1:14" ht="15" customHeight="1" x14ac:dyDescent="0.25">
      <c r="A100" s="6" t="s">
        <v>120</v>
      </c>
      <c r="B100" s="7">
        <v>11</v>
      </c>
      <c r="C100" s="6" t="s">
        <v>5</v>
      </c>
      <c r="D100" s="6" t="s">
        <v>108</v>
      </c>
      <c r="E100" s="6" t="s">
        <v>154</v>
      </c>
      <c r="F100" s="6" t="s">
        <v>153</v>
      </c>
      <c r="G100" s="8">
        <v>2666.75</v>
      </c>
      <c r="H100" s="7">
        <v>11</v>
      </c>
      <c r="I100" s="8">
        <v>0</v>
      </c>
      <c r="J100" s="8">
        <v>0</v>
      </c>
      <c r="K100" s="8">
        <v>1432</v>
      </c>
      <c r="L100" s="8">
        <v>3633</v>
      </c>
      <c r="M100" s="22" t="s">
        <v>121</v>
      </c>
      <c r="N100" s="22"/>
    </row>
    <row r="101" spans="1:14" ht="15" customHeight="1" x14ac:dyDescent="0.25">
      <c r="A101" s="1" t="s">
        <v>122</v>
      </c>
      <c r="B101" s="9">
        <v>12</v>
      </c>
      <c r="C101" s="1" t="s">
        <v>5</v>
      </c>
      <c r="D101" s="1" t="s">
        <v>108</v>
      </c>
      <c r="E101" s="1" t="s">
        <v>152</v>
      </c>
      <c r="F101" s="1" t="s">
        <v>153</v>
      </c>
      <c r="G101" s="10">
        <v>2630.93</v>
      </c>
      <c r="H101" s="9">
        <v>12</v>
      </c>
      <c r="I101" s="10">
        <v>0</v>
      </c>
      <c r="J101" s="10">
        <v>0</v>
      </c>
      <c r="K101" s="10">
        <v>0</v>
      </c>
      <c r="L101" s="10">
        <v>3633</v>
      </c>
      <c r="M101" s="15"/>
      <c r="N101" s="15"/>
    </row>
    <row r="102" spans="1:14" ht="15" customHeight="1" x14ac:dyDescent="0.25">
      <c r="A102" s="6" t="s">
        <v>123</v>
      </c>
      <c r="B102" s="7">
        <v>13</v>
      </c>
      <c r="C102" s="6" t="s">
        <v>5</v>
      </c>
      <c r="D102" s="6" t="s">
        <v>104</v>
      </c>
      <c r="E102" s="6" t="s">
        <v>154</v>
      </c>
      <c r="F102" s="6" t="s">
        <v>153</v>
      </c>
      <c r="G102" s="8">
        <v>2622.56</v>
      </c>
      <c r="H102" s="7">
        <v>13</v>
      </c>
      <c r="I102" s="8">
        <v>0</v>
      </c>
      <c r="J102" s="8">
        <v>49.25</v>
      </c>
      <c r="K102" s="8">
        <v>837</v>
      </c>
      <c r="L102" s="8">
        <v>4519.25</v>
      </c>
      <c r="M102" s="22" t="s">
        <v>124</v>
      </c>
      <c r="N102" s="22"/>
    </row>
    <row r="103" spans="1:14" ht="15" customHeight="1" x14ac:dyDescent="0.25">
      <c r="A103" s="1" t="s">
        <v>125</v>
      </c>
      <c r="B103" s="9">
        <v>14</v>
      </c>
      <c r="C103" s="1" t="s">
        <v>5</v>
      </c>
      <c r="D103" s="1" t="s">
        <v>108</v>
      </c>
      <c r="E103" s="1" t="s">
        <v>152</v>
      </c>
      <c r="F103" s="1" t="s">
        <v>153</v>
      </c>
      <c r="G103" s="10">
        <v>2687.04</v>
      </c>
      <c r="H103" s="9">
        <v>14</v>
      </c>
      <c r="I103" s="10">
        <v>0</v>
      </c>
      <c r="J103" s="10">
        <v>0</v>
      </c>
      <c r="K103" s="10">
        <v>0</v>
      </c>
      <c r="L103" s="10">
        <v>4519.25</v>
      </c>
      <c r="M103" s="15"/>
      <c r="N103" s="15"/>
    </row>
    <row r="104" spans="1:14" ht="15" customHeight="1" x14ac:dyDescent="0.25">
      <c r="A104" s="6" t="s">
        <v>126</v>
      </c>
      <c r="B104" s="7">
        <v>15</v>
      </c>
      <c r="C104" s="6" t="s">
        <v>5</v>
      </c>
      <c r="D104" s="6" t="s">
        <v>104</v>
      </c>
      <c r="E104" s="6" t="s">
        <v>154</v>
      </c>
      <c r="F104" s="6" t="s">
        <v>153</v>
      </c>
      <c r="G104" s="8">
        <v>2677.02</v>
      </c>
      <c r="H104" s="7">
        <v>15</v>
      </c>
      <c r="I104" s="8">
        <v>0</v>
      </c>
      <c r="J104" s="8">
        <v>49.25</v>
      </c>
      <c r="K104" s="8">
        <v>1002</v>
      </c>
      <c r="L104" s="8">
        <v>5570.5</v>
      </c>
      <c r="M104" s="22" t="s">
        <v>127</v>
      </c>
      <c r="N104" s="22"/>
    </row>
    <row r="105" spans="1:14" ht="15" customHeight="1" x14ac:dyDescent="0.25">
      <c r="A105" s="1" t="s">
        <v>128</v>
      </c>
      <c r="B105" s="9">
        <v>16</v>
      </c>
      <c r="C105" s="1" t="s">
        <v>5</v>
      </c>
      <c r="D105" s="1" t="s">
        <v>108</v>
      </c>
      <c r="E105" s="1" t="s">
        <v>152</v>
      </c>
      <c r="F105" s="1" t="s">
        <v>153</v>
      </c>
      <c r="G105" s="10">
        <v>2712.66</v>
      </c>
      <c r="H105" s="9">
        <v>16</v>
      </c>
      <c r="I105" s="10">
        <v>0</v>
      </c>
      <c r="J105" s="10">
        <v>0</v>
      </c>
      <c r="K105" s="10">
        <v>0</v>
      </c>
      <c r="L105" s="10">
        <v>5570.5</v>
      </c>
      <c r="M105" s="15"/>
      <c r="N105" s="15"/>
    </row>
    <row r="106" spans="1:14" ht="15" customHeight="1" x14ac:dyDescent="0.25">
      <c r="A106" s="6" t="s">
        <v>129</v>
      </c>
      <c r="B106" s="7">
        <v>17</v>
      </c>
      <c r="C106" s="6" t="s">
        <v>5</v>
      </c>
      <c r="D106" s="6" t="s">
        <v>104</v>
      </c>
      <c r="E106" s="6" t="s">
        <v>154</v>
      </c>
      <c r="F106" s="6" t="s">
        <v>153</v>
      </c>
      <c r="G106" s="8">
        <v>2703.21</v>
      </c>
      <c r="H106" s="7">
        <v>17</v>
      </c>
      <c r="I106" s="8">
        <v>0</v>
      </c>
      <c r="J106" s="8">
        <v>49.25</v>
      </c>
      <c r="K106" s="8">
        <v>945</v>
      </c>
      <c r="L106" s="8">
        <v>6564.75</v>
      </c>
      <c r="M106" s="22" t="s">
        <v>130</v>
      </c>
      <c r="N106" s="22"/>
    </row>
    <row r="107" spans="1:14" ht="15" customHeight="1" x14ac:dyDescent="0.25">
      <c r="A107" s="1" t="s">
        <v>131</v>
      </c>
      <c r="B107" s="9">
        <v>18</v>
      </c>
      <c r="C107" s="1" t="s">
        <v>5</v>
      </c>
      <c r="D107" s="1" t="s">
        <v>108</v>
      </c>
      <c r="E107" s="1" t="s">
        <v>152</v>
      </c>
      <c r="F107" s="1" t="s">
        <v>153</v>
      </c>
      <c r="G107" s="10">
        <v>2758.27</v>
      </c>
      <c r="H107" s="9">
        <v>18</v>
      </c>
      <c r="I107" s="10">
        <v>0</v>
      </c>
      <c r="J107" s="10">
        <v>0</v>
      </c>
      <c r="K107" s="10">
        <v>0</v>
      </c>
      <c r="L107" s="10">
        <v>6564.75</v>
      </c>
      <c r="M107" s="15"/>
      <c r="N107" s="15"/>
    </row>
    <row r="108" spans="1:14" ht="15" customHeight="1" x14ac:dyDescent="0.25">
      <c r="A108" s="6" t="s">
        <v>132</v>
      </c>
      <c r="B108" s="7">
        <v>19</v>
      </c>
      <c r="C108" s="6" t="s">
        <v>5</v>
      </c>
      <c r="D108" s="6" t="s">
        <v>104</v>
      </c>
      <c r="E108" s="6" t="s">
        <v>154</v>
      </c>
      <c r="F108" s="6" t="s">
        <v>153</v>
      </c>
      <c r="G108" s="8">
        <v>2751.55</v>
      </c>
      <c r="H108" s="7">
        <v>19</v>
      </c>
      <c r="I108" s="8">
        <v>0</v>
      </c>
      <c r="J108" s="8">
        <v>0</v>
      </c>
      <c r="K108" s="8">
        <v>672</v>
      </c>
      <c r="L108" s="8">
        <v>7236.75</v>
      </c>
      <c r="M108" s="22" t="s">
        <v>133</v>
      </c>
      <c r="N108" s="22"/>
    </row>
    <row r="109" spans="1:14" ht="15" customHeight="1" x14ac:dyDescent="0.25">
      <c r="A109" s="1" t="s">
        <v>134</v>
      </c>
      <c r="B109" s="9">
        <v>20</v>
      </c>
      <c r="C109" s="1" t="s">
        <v>5</v>
      </c>
      <c r="D109" s="1" t="s">
        <v>108</v>
      </c>
      <c r="E109" s="1" t="s">
        <v>152</v>
      </c>
      <c r="F109" s="1" t="s">
        <v>153</v>
      </c>
      <c r="G109" s="10">
        <v>2918.97</v>
      </c>
      <c r="H109" s="9">
        <v>20</v>
      </c>
      <c r="I109" s="10">
        <v>0</v>
      </c>
      <c r="J109" s="10">
        <v>0</v>
      </c>
      <c r="K109" s="10">
        <v>0</v>
      </c>
      <c r="L109" s="10">
        <v>7236.75</v>
      </c>
      <c r="M109" s="15"/>
      <c r="N109" s="15"/>
    </row>
    <row r="110" spans="1:14" ht="15" customHeight="1" x14ac:dyDescent="0.25">
      <c r="A110" s="6" t="s">
        <v>135</v>
      </c>
      <c r="B110" s="7">
        <v>21</v>
      </c>
      <c r="C110" s="6" t="s">
        <v>5</v>
      </c>
      <c r="D110" s="6" t="s">
        <v>104</v>
      </c>
      <c r="E110" s="6" t="s">
        <v>154</v>
      </c>
      <c r="F110" s="6" t="s">
        <v>153</v>
      </c>
      <c r="G110" s="8">
        <v>2926.12</v>
      </c>
      <c r="H110" s="7">
        <v>21</v>
      </c>
      <c r="I110" s="8">
        <v>0</v>
      </c>
      <c r="J110" s="8">
        <v>0</v>
      </c>
      <c r="K110" s="8">
        <v>-715</v>
      </c>
      <c r="L110" s="8">
        <v>6521.75</v>
      </c>
      <c r="M110" s="22" t="s">
        <v>136</v>
      </c>
      <c r="N110" s="22"/>
    </row>
    <row r="111" spans="1:14" ht="15" customHeight="1" x14ac:dyDescent="0.25">
      <c r="A111" s="1" t="s">
        <v>137</v>
      </c>
      <c r="B111" s="9">
        <v>22</v>
      </c>
      <c r="C111" s="1" t="s">
        <v>5</v>
      </c>
      <c r="D111" s="1" t="s">
        <v>108</v>
      </c>
      <c r="E111" s="1" t="s">
        <v>152</v>
      </c>
      <c r="F111" s="1" t="s">
        <v>153</v>
      </c>
      <c r="G111" s="10">
        <v>2851.37</v>
      </c>
      <c r="H111" s="9">
        <v>22</v>
      </c>
      <c r="I111" s="10">
        <v>0</v>
      </c>
      <c r="J111" s="10">
        <v>0</v>
      </c>
      <c r="K111" s="10">
        <v>0</v>
      </c>
      <c r="L111" s="10">
        <v>6521.75</v>
      </c>
      <c r="M111" s="15"/>
      <c r="N111" s="15"/>
    </row>
    <row r="112" spans="1:14" ht="15" customHeight="1" x14ac:dyDescent="0.25">
      <c r="A112" s="6" t="s">
        <v>138</v>
      </c>
      <c r="B112" s="7">
        <v>23</v>
      </c>
      <c r="C112" s="6" t="s">
        <v>5</v>
      </c>
      <c r="D112" s="6" t="s">
        <v>104</v>
      </c>
      <c r="E112" s="6" t="s">
        <v>154</v>
      </c>
      <c r="F112" s="6" t="s">
        <v>153</v>
      </c>
      <c r="G112" s="8">
        <v>2841.2</v>
      </c>
      <c r="H112" s="7">
        <v>23</v>
      </c>
      <c r="I112" s="8">
        <v>0</v>
      </c>
      <c r="J112" s="8">
        <v>0</v>
      </c>
      <c r="K112" s="8">
        <v>1017</v>
      </c>
      <c r="L112" s="8">
        <v>7538.75</v>
      </c>
      <c r="M112" s="22" t="s">
        <v>139</v>
      </c>
      <c r="N112" s="22"/>
    </row>
    <row r="113" spans="1:14" ht="15" customHeight="1" x14ac:dyDescent="0.25">
      <c r="A113" s="1" t="s">
        <v>140</v>
      </c>
      <c r="B113" s="9">
        <v>24</v>
      </c>
      <c r="C113" s="1" t="s">
        <v>5</v>
      </c>
      <c r="D113" s="1" t="s">
        <v>108</v>
      </c>
      <c r="E113" s="1" t="s">
        <v>152</v>
      </c>
      <c r="F113" s="1" t="s">
        <v>153</v>
      </c>
      <c r="G113" s="10">
        <v>2942</v>
      </c>
      <c r="H113" s="9">
        <v>24</v>
      </c>
      <c r="I113" s="10">
        <v>0</v>
      </c>
      <c r="J113" s="10">
        <v>0</v>
      </c>
      <c r="K113" s="10">
        <v>0</v>
      </c>
      <c r="L113" s="10">
        <v>7538.75</v>
      </c>
      <c r="M113" s="15"/>
      <c r="N113" s="15"/>
    </row>
    <row r="114" spans="1:14" ht="15" customHeight="1" x14ac:dyDescent="0.25">
      <c r="A114" s="6" t="s">
        <v>141</v>
      </c>
      <c r="B114" s="7">
        <v>25</v>
      </c>
      <c r="C114" s="6" t="s">
        <v>5</v>
      </c>
      <c r="D114" s="6" t="s">
        <v>104</v>
      </c>
      <c r="E114" s="6" t="s">
        <v>154</v>
      </c>
      <c r="F114" s="6" t="s">
        <v>153</v>
      </c>
      <c r="G114" s="8">
        <v>2944.61</v>
      </c>
      <c r="H114" s="7">
        <v>25</v>
      </c>
      <c r="I114" s="8">
        <v>0</v>
      </c>
      <c r="J114" s="8">
        <v>0</v>
      </c>
      <c r="K114" s="8">
        <v>-261</v>
      </c>
      <c r="L114" s="8">
        <v>7277.75</v>
      </c>
      <c r="M114" s="22" t="s">
        <v>142</v>
      </c>
      <c r="N114" s="22"/>
    </row>
    <row r="115" spans="1:14" ht="19.95" customHeight="1" x14ac:dyDescent="0.25">
      <c r="A115" s="24"/>
      <c r="B115" s="24"/>
      <c r="C115" s="24"/>
      <c r="D115" s="24"/>
      <c r="E115" s="24"/>
      <c r="F115" s="24"/>
      <c r="G115" s="24"/>
      <c r="H115" s="24"/>
      <c r="I115" s="11">
        <f>SUM(Sheet1!I90:I114)</f>
        <v>0</v>
      </c>
      <c r="J115" s="11">
        <f>SUM(Sheet1!J90:J114)</f>
        <v>147.75</v>
      </c>
      <c r="K115" s="11">
        <v>6130</v>
      </c>
      <c r="L115" s="11">
        <v>7277.75</v>
      </c>
      <c r="M115" s="24"/>
      <c r="N115" s="24"/>
    </row>
  </sheetData>
  <mergeCells count="214">
    <mergeCell ref="M112:N112"/>
    <mergeCell ref="M113:N113"/>
    <mergeCell ref="M114:N114"/>
    <mergeCell ref="A115:H115"/>
    <mergeCell ref="M115:N115"/>
    <mergeCell ref="M103:N103"/>
    <mergeCell ref="M104:N104"/>
    <mergeCell ref="M105:N105"/>
    <mergeCell ref="M106:N106"/>
    <mergeCell ref="M107:N107"/>
    <mergeCell ref="M108:N108"/>
    <mergeCell ref="M109:N109"/>
    <mergeCell ref="M110:N110"/>
    <mergeCell ref="M111:N111"/>
    <mergeCell ref="M94:N94"/>
    <mergeCell ref="M95:N95"/>
    <mergeCell ref="M96:N96"/>
    <mergeCell ref="M97:N97"/>
    <mergeCell ref="M98:N98"/>
    <mergeCell ref="M99:N99"/>
    <mergeCell ref="M100:N100"/>
    <mergeCell ref="M101:N101"/>
    <mergeCell ref="M102:N102"/>
    <mergeCell ref="E87:F87"/>
    <mergeCell ref="J87:K87"/>
    <mergeCell ref="M87:N87"/>
    <mergeCell ref="A88:N88"/>
    <mergeCell ref="M89:N89"/>
    <mergeCell ref="M90:N90"/>
    <mergeCell ref="M91:N91"/>
    <mergeCell ref="M92:N92"/>
    <mergeCell ref="M93:N93"/>
    <mergeCell ref="E84:F84"/>
    <mergeCell ref="J84:K84"/>
    <mergeCell ref="M84:N84"/>
    <mergeCell ref="E85:F85"/>
    <mergeCell ref="J85:K85"/>
    <mergeCell ref="M85:N85"/>
    <mergeCell ref="E86:F86"/>
    <mergeCell ref="J86:K86"/>
    <mergeCell ref="M86:N86"/>
    <mergeCell ref="E81:F81"/>
    <mergeCell ref="J81:K81"/>
    <mergeCell ref="M81:N81"/>
    <mergeCell ref="E82:F82"/>
    <mergeCell ref="J82:K82"/>
    <mergeCell ref="M82:N82"/>
    <mergeCell ref="E83:F83"/>
    <mergeCell ref="J83:K83"/>
    <mergeCell ref="M83:N83"/>
    <mergeCell ref="E78:F78"/>
    <mergeCell ref="J78:K78"/>
    <mergeCell ref="M78:N78"/>
    <mergeCell ref="E79:F79"/>
    <mergeCell ref="J79:K79"/>
    <mergeCell ref="M79:N79"/>
    <mergeCell ref="E80:F80"/>
    <mergeCell ref="J80:K80"/>
    <mergeCell ref="M80:N80"/>
    <mergeCell ref="E75:F75"/>
    <mergeCell ref="J75:K75"/>
    <mergeCell ref="M75:N75"/>
    <mergeCell ref="E76:F76"/>
    <mergeCell ref="J76:K76"/>
    <mergeCell ref="M76:N76"/>
    <mergeCell ref="E77:F77"/>
    <mergeCell ref="J77:K77"/>
    <mergeCell ref="M77:N77"/>
    <mergeCell ref="E72:F72"/>
    <mergeCell ref="J72:K72"/>
    <mergeCell ref="M72:N72"/>
    <mergeCell ref="E73:F73"/>
    <mergeCell ref="J73:K73"/>
    <mergeCell ref="M73:N73"/>
    <mergeCell ref="E74:F74"/>
    <mergeCell ref="J74:K74"/>
    <mergeCell ref="M74:N74"/>
    <mergeCell ref="E69:F69"/>
    <mergeCell ref="J69:K69"/>
    <mergeCell ref="M69:N69"/>
    <mergeCell ref="E70:F70"/>
    <mergeCell ref="J70:K70"/>
    <mergeCell ref="M70:N70"/>
    <mergeCell ref="E71:F71"/>
    <mergeCell ref="J71:K71"/>
    <mergeCell ref="M71:N71"/>
    <mergeCell ref="E66:F66"/>
    <mergeCell ref="J66:K66"/>
    <mergeCell ref="M66:N66"/>
    <mergeCell ref="E67:F67"/>
    <mergeCell ref="J67:K67"/>
    <mergeCell ref="M67:N67"/>
    <mergeCell ref="E68:F68"/>
    <mergeCell ref="J68:K68"/>
    <mergeCell ref="M68:N68"/>
    <mergeCell ref="E63:F63"/>
    <mergeCell ref="J63:K63"/>
    <mergeCell ref="M63:N63"/>
    <mergeCell ref="E64:F64"/>
    <mergeCell ref="J64:K64"/>
    <mergeCell ref="M64:N64"/>
    <mergeCell ref="E65:F65"/>
    <mergeCell ref="J65:K65"/>
    <mergeCell ref="M65:N65"/>
    <mergeCell ref="E38:G38"/>
    <mergeCell ref="H38"/>
    <mergeCell ref="I38:K38"/>
    <mergeCell ref="L38:N38"/>
    <mergeCell ref="E39:G39"/>
    <mergeCell ref="H39"/>
    <mergeCell ref="I39:K39"/>
    <mergeCell ref="L39:N39"/>
    <mergeCell ref="A62:N62"/>
    <mergeCell ref="E35:G35"/>
    <mergeCell ref="H35"/>
    <mergeCell ref="I35:K35"/>
    <mergeCell ref="L35:N35"/>
    <mergeCell ref="E36:G36"/>
    <mergeCell ref="H36"/>
    <mergeCell ref="I36:K36"/>
    <mergeCell ref="L36:N36"/>
    <mergeCell ref="E37:G37"/>
    <mergeCell ref="H37"/>
    <mergeCell ref="I37:K37"/>
    <mergeCell ref="L37:N37"/>
    <mergeCell ref="A33:C33"/>
    <mergeCell ref="D33"/>
    <mergeCell ref="E33:G33"/>
    <mergeCell ref="H33"/>
    <mergeCell ref="I33:K33"/>
    <mergeCell ref="L33:N33"/>
    <mergeCell ref="A34:C34"/>
    <mergeCell ref="D34"/>
    <mergeCell ref="E34:G34"/>
    <mergeCell ref="H34"/>
    <mergeCell ref="I34:K34"/>
    <mergeCell ref="L34:N34"/>
    <mergeCell ref="A30:C30"/>
    <mergeCell ref="D30"/>
    <mergeCell ref="E30:G30"/>
    <mergeCell ref="H30"/>
    <mergeCell ref="I30:K30"/>
    <mergeCell ref="L30:N30"/>
    <mergeCell ref="A31:C31"/>
    <mergeCell ref="D31"/>
    <mergeCell ref="E31:G31"/>
    <mergeCell ref="H31"/>
    <mergeCell ref="I31:K31"/>
    <mergeCell ref="L31:N31"/>
    <mergeCell ref="A27:C27"/>
    <mergeCell ref="D27"/>
    <mergeCell ref="E27:G27"/>
    <mergeCell ref="H27"/>
    <mergeCell ref="I27:K27"/>
    <mergeCell ref="L27:N27"/>
    <mergeCell ref="A28:C28"/>
    <mergeCell ref="D28"/>
    <mergeCell ref="E28:G28"/>
    <mergeCell ref="H28"/>
    <mergeCell ref="A25:C25"/>
    <mergeCell ref="D25"/>
    <mergeCell ref="E25:G25"/>
    <mergeCell ref="H25"/>
    <mergeCell ref="I25:K25"/>
    <mergeCell ref="L25:N25"/>
    <mergeCell ref="A26:C26"/>
    <mergeCell ref="D26"/>
    <mergeCell ref="E26:G26"/>
    <mergeCell ref="H26"/>
    <mergeCell ref="I26:K26"/>
    <mergeCell ref="L26:N26"/>
    <mergeCell ref="A22:C22"/>
    <mergeCell ref="E22:G22"/>
    <mergeCell ref="I22:K22"/>
    <mergeCell ref="L22:N22"/>
    <mergeCell ref="A23:C23"/>
    <mergeCell ref="E23:G23"/>
    <mergeCell ref="I23:K23"/>
    <mergeCell ref="L23:N23"/>
    <mergeCell ref="A20:C20"/>
    <mergeCell ref="E20:G20"/>
    <mergeCell ref="I20:K20"/>
    <mergeCell ref="L20:N20"/>
    <mergeCell ref="A21:C21"/>
    <mergeCell ref="E21:G21"/>
    <mergeCell ref="I21:K21"/>
    <mergeCell ref="L21:N21"/>
    <mergeCell ref="A15:C15"/>
    <mergeCell ref="D15:N15"/>
    <mergeCell ref="A16:C16"/>
    <mergeCell ref="D16:N16"/>
    <mergeCell ref="A17:C17"/>
    <mergeCell ref="D17:N17"/>
    <mergeCell ref="A18:N18"/>
    <mergeCell ref="A19:C19"/>
    <mergeCell ref="A7:C7"/>
    <mergeCell ref="D7:N7"/>
    <mergeCell ref="D8:N8"/>
    <mergeCell ref="D9:N9"/>
    <mergeCell ref="D10:N10"/>
    <mergeCell ref="D11:N11"/>
    <mergeCell ref="D12:N12"/>
    <mergeCell ref="D13:N13"/>
    <mergeCell ref="A14:C14"/>
    <mergeCell ref="D14:N14"/>
    <mergeCell ref="A1:N1"/>
    <mergeCell ref="A2:N2"/>
    <mergeCell ref="A3:N3"/>
    <mergeCell ref="A4:C4"/>
    <mergeCell ref="D4:N4"/>
    <mergeCell ref="A5:C5"/>
    <mergeCell ref="D5:N5"/>
    <mergeCell ref="A6:C6"/>
    <mergeCell ref="D6:N6"/>
  </mergeCells>
  <pageMargins left="0.7" right="0.7" top="0.7" bottom="0.7" header="0.3" footer="0.3"/>
  <pageSetup paperSize="9" orientation="landscape" horizontalDpi="360" verticalDpi="36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MetaTrader 5</dc:title>
  <dc:subject>1013229460:Vijay Kumar Vikram</dc:subject>
  <dc:creator>Equiti Brokerage (Seychelles) Limited</dc:creator>
  <dc:description>Trade report contains current client positions and exposure</dc:description>
  <cp:lastModifiedBy>Aradhya Vikram</cp:lastModifiedBy>
  <dcterms:created xsi:type="dcterms:W3CDTF">2026-02-01T19:37:00Z</dcterms:created>
  <dcterms:modified xsi:type="dcterms:W3CDTF">2026-02-01T14:22:10Z</dcterms:modified>
  <cp:category>Reports</cp:category>
</cp:coreProperties>
</file>